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895" windowHeight="10365" activeTab="0"/>
  </bookViews>
  <sheets>
    <sheet name="Sheet1" sheetId="1" r:id="rId1"/>
  </sheets>
  <definedNames>
    <definedName name="_xlnm.Print_Area" localSheetId="0">'Sheet1'!$A$1:$R$18</definedName>
    <definedName name="_xlnm.Print_Titles" localSheetId="0">'Sheet1'!$2:$4</definedName>
  </definedNames>
  <calcPr fullCalcOnLoad="1"/>
</workbook>
</file>

<file path=xl/sharedStrings.xml><?xml version="1.0" encoding="utf-8"?>
<sst xmlns="http://schemas.openxmlformats.org/spreadsheetml/2006/main" count="136" uniqueCount="92">
  <si>
    <t>结余安排三（2023.11.12）</t>
  </si>
  <si>
    <t>喀什地区伽师县巩固拓展脱贫攻坚成果同乡村振兴有效衔接项目结余资金再使用项目备案表</t>
  </si>
  <si>
    <t>原项目情况</t>
  </si>
  <si>
    <t>结余资金项目情况</t>
  </si>
  <si>
    <t>备注</t>
  </si>
  <si>
    <t>序号</t>
  </si>
  <si>
    <t>项目库编号</t>
  </si>
  <si>
    <t>项目名称</t>
  </si>
  <si>
    <t>项目类别</t>
  </si>
  <si>
    <t>项目资金</t>
  </si>
  <si>
    <t>原项目批准文号</t>
  </si>
  <si>
    <t>结余资金</t>
  </si>
  <si>
    <t>结余资金类型</t>
  </si>
  <si>
    <t>建设地点及内容</t>
  </si>
  <si>
    <t>绩效目标</t>
  </si>
  <si>
    <t>责任单位</t>
  </si>
  <si>
    <t>责任人</t>
  </si>
  <si>
    <t>jsx202306</t>
  </si>
  <si>
    <t>伽师县西克尔库勒镇农副产品仓储物流建设项目</t>
  </si>
  <si>
    <t>产业发展</t>
  </si>
  <si>
    <t>伽党农领项目〔2023〕2号</t>
  </si>
  <si>
    <t>衔接资金</t>
  </si>
  <si>
    <t>jsx202377</t>
  </si>
  <si>
    <t>伽师县米夏乡2023年入户路建设项目</t>
  </si>
  <si>
    <t>乡村建设行动</t>
  </si>
  <si>
    <t>入户路建设涉及9个村共计29000平方米，其中：江尕勒霍依拉（1）村3564.75平方米、托万塔尔夏（7）村3582.5平方米、其兰力克（8）村2543.75平方米、尤库日塔尔夏（11）村1720平方米、其拉克（13）村5052.5平方米、英买里（14）村3462平方米、托格日苏（15）村3102.5平方米、夏合亚迪（17）村4134.75平方米、巴什英温（18）村1837.25平方米，每平米135元，总投391.5万元。</t>
  </si>
  <si>
    <t>完善公共交通基础设施，保障群众出行道路安全，提高生产生活水平。完善道路里程33497.5平方米。</t>
  </si>
  <si>
    <t>交通局、米夏乡人民政府</t>
  </si>
  <si>
    <t>刘新良、乡镇党委书记、乡镇长</t>
  </si>
  <si>
    <t>jsx202359</t>
  </si>
  <si>
    <t>伽师县城乡一体化供水工程老旧管网巩固提升工程（一期）</t>
  </si>
  <si>
    <t>伽党农领字〔2023〕21号</t>
  </si>
  <si>
    <t>jsx202385</t>
  </si>
  <si>
    <t>伽师县铁日木乡2023年村组道路建设项目</t>
  </si>
  <si>
    <t>新建村组道路1.47公里及附属配套设施，其中：霍加艾日克（2）村0.5公里、明克什拉克（6）村0.24公里、仓（8）村0.64公里、恰央恰克提（9）村0.09公里，每公里50万元，总投资73.5万元。</t>
  </si>
  <si>
    <t>完善公共交通基础设施，保障群众出行道路安全，提高生产生活水平。完善道路里程1.47公里。</t>
  </si>
  <si>
    <t>交通局、铁日木乡人民政府</t>
  </si>
  <si>
    <t>jsx202344</t>
  </si>
  <si>
    <t>伽师县城乡一体化供水工程老旧管网巩固提升工程（二期）</t>
  </si>
  <si>
    <t>jsx202389</t>
  </si>
  <si>
    <t>伽师县2023年智慧农业设施建设项目</t>
  </si>
  <si>
    <t>在英买里镇13村、17村，夏普吐勒镇13村的2个新梅种植较集中，面积大的种植区中心位置建设3套智慧农业设备，促进增产增收。30万元/套。总投资90万元。</t>
  </si>
  <si>
    <t>完成3套农业气象观测站的采购级安装运行，数字化科学化管理林果，提升产量和增加收入</t>
  </si>
  <si>
    <t>气象局</t>
  </si>
  <si>
    <t>徐红梅</t>
  </si>
  <si>
    <t>jsx202360</t>
  </si>
  <si>
    <t>伽师县城乡一体化供水工程老旧管网巩固提升工程（三期）</t>
  </si>
  <si>
    <t>jsx202352</t>
  </si>
  <si>
    <t>伽师县2023年项目服务费</t>
  </si>
  <si>
    <t>其他</t>
  </si>
  <si>
    <t>用于项目前期设计、评审、招标、监理以及验收等与项目管理相关支出。资金400万元。</t>
  </si>
  <si>
    <t>推动项目开展，受益脱贫人口&gt;8万人。</t>
  </si>
  <si>
    <t>乡村振兴局</t>
  </si>
  <si>
    <t>宋昭才</t>
  </si>
  <si>
    <t>jsx202343</t>
  </si>
  <si>
    <t>伽师县乡村公共厕所建设项目</t>
  </si>
  <si>
    <t>伽党农领字〔2023〕17号</t>
  </si>
  <si>
    <t>jsx202351</t>
  </si>
  <si>
    <t>伽师县“雨露计划”职业教育补助项目</t>
  </si>
  <si>
    <t>巩固三保障成果</t>
  </si>
  <si>
    <t>对疆内外在册就读中职、高职、技工学校伽师籍脱贫户学生家庭进行补助。补助人数10000人，每人补助3000元，总资金3000万元。</t>
  </si>
  <si>
    <t>资助脱贫户子女10000人参加中高职教育，阻断脱贫户返贫风险。</t>
  </si>
  <si>
    <t>教育局</t>
  </si>
  <si>
    <t>外力·热合曼</t>
  </si>
  <si>
    <t>jsx202313</t>
  </si>
  <si>
    <t>伽师县高质量发展庭院经济项目</t>
  </si>
  <si>
    <t>jsx202394</t>
  </si>
  <si>
    <t>伽师县伽师瓜补助项目</t>
  </si>
  <si>
    <t>在4个乡72个村1668脱贫户、监测户种植的伽师瓜5249.9亩进行补助，每亩补助500元，共计262.495万元。
1.卧里托格拉克镇13个村174户634.1亩：阿亚格阿克达里亚（24）村20户77.8亩、巴希硝尔介乃克（13）村5户12.5亩、巴扎（28）村5户19亩、拜什托普（17）村12户30亩、盖孜乃库木（19）村25户124.6亩、喀塔尔墩（5）村 4户9亩、喀赞库勒（21）村1户3亩、龙口（16）村1户1亩、强孜（12）村19户59亩、塔格艾日克（1）村5户19亩、托格热克斯木（4）村72户266.2亩、英阔什库勒（7）村3户7亩、尤库日阔什库勒（2）村2户6亩。
2.克孜勒苏乡30个村1024户3093.5亩：阿克艾日克（23）村53户140.8亩、阿克托喀依（30）村9户42亩、阿亚格奥依塔格（37）村92户206亩、阿亚格勒格勒德玛（7）村6户11.5亩、阿亚克兰干（2）村16户36.5亩、巴格艾日克（22）村51户299.5亩、巴格托格拉克（15)村56户175.2亩、巴什奥塔格（39）村40户87.9亩、巴什栏杆（1）村23户57.5亩、巴什勒格勒德玛（5）村21户62亩、巴什温塔木（25）村41户89.8亩、巴什央艾日克（11）村6户17亩、拜什塔木（26）村82户266.5亩、古里巴什（18）村16户53亩、阔什托格拉克（13）村31户92亩、兰干买里斯（10）村35户90亩、勒格里地玛央艾日克村（8）村74户184.7亩、琼艾日克（20）村27户133亩、塔格艾日克（17）村56户125.3亩、托格拉克勒克（40）村28户106亩、托库勒（36）村46户148.5亩、温塔木（24）村9户35.5亩、翁艾日克（19）村4户7亩、吾斯塘博依（34）村29户89.5亩、吾依塔格（38）村34户63.5亩、夏勒艾日克（21）村5户14.5亩、央艾日克（12）村31户85.8亩、英巴格（33）村71户272亩、英兰干（9）村2户7亩、约勒其（16）村30户94亩。
3.古勒鲁克乡20个村252户957亩：巴什古勒鲁克村（1）村5户10亩、兰干村（2）村4户10亩、古勒鲁克村（3）村1户2亩、亚勒古孜塔勒村（4）村10户35亩、欧吐拉古勒鲁克村（6）村5户15亩、阿克提坎村（8）村17户78亩、巴什阿勒克库勒村（9）村4户14亩、阿勒克库勒（10）村54户201.8亩、喀日木库木村（11）村5户9亩、拜什塔木（12）村59户249.2亩、尤库日拜什塔木村（13）村3户11亩、阿亚格科克塔勒（15）村7户32亩、巴什阿恰勒村（16）村1户5亩、克孜力库木村（17）村7户29亩、堂力其（18）村19户77亩、阿克托卡依村（20）村7户32亩、苏巴斯提村（21）村9户39亩、塔然其村（22）村2户10亩、英买里村（23）村2户5亩、欧吐拉拜什塔木村（24）村31户93亩。
4.玉代克力克乡9个村218户565.3亩：1村11户27亩、3村1户1亩、5村18户67.3亩、2村1户8亩、7村36户74.5亩、10村84户247亩、9村39户49亩、12村8户15亩、11村20户76.5亩。</t>
  </si>
  <si>
    <t>扶持人均纯收入万元以下脱贫户和监测户发展产业，增加脱贫户和监测户经济收入</t>
  </si>
  <si>
    <t>农业农村局，项目涉及乡镇</t>
  </si>
  <si>
    <t>艾力西尔，项目乡镇书记、乡镇长</t>
  </si>
  <si>
    <t>jsx202320</t>
  </si>
  <si>
    <t>伽师县特色产业配套基础设施建设项目（以工代赈）</t>
  </si>
  <si>
    <t>jsx202315</t>
  </si>
  <si>
    <t>伽师县瓜菜产业基础设施建设项目</t>
  </si>
  <si>
    <t>jsx202322</t>
  </si>
  <si>
    <t>伽师县农产品产业园道路建设项目</t>
  </si>
  <si>
    <t>jsx202330</t>
  </si>
  <si>
    <t>伽师县农产品产业园电力建设项目</t>
  </si>
  <si>
    <t>jsx202395</t>
  </si>
  <si>
    <t>伽师县林果提质增效补助项目（二期）</t>
  </si>
  <si>
    <t>在12个乡150个村5981脱贫户、监测户实施林果提质增效，完成特色林果追施果施膨大肥、基肥等，总面积23533.57亩，每亩补助500元，共计1176.6785万元。
一、新梅提质增效5424户21567.67亩：
1.英买里镇20个村755户新梅5122.8亩：库木艾日克（1）村16户93亩，阿亚克库木艾日克（2）村1户4亩，墩艾日克（3）村65户360亩，巴格托格拉克（4）村63户519.5亩，墩迪瓦依（5）村77户619.7亩，克皮乃克（6）村9户68.9亩，阿亚格克皮乃克（7）村5户22亩，阿迪拉（8）村8户38.5亩，吐孜鲁克（9）村26户185.5亩，英买里（10）村56户325.3亩，阿亚格英买里（11）村57户184.5亩，卡吾力（12）村53户536.6亩，巴什兰干（13）村22户185亩，阿亚克兰干（14)村118户1137.8亩，克孜勒巴依拉克(15)村23户226亩，兰帕（16）村47户151亩，英阿瓦提（17）村17户43.5亩，古再（18）村47户132亩，卡日央塔克（19）村42户280亩，拉依力克（20）村3户10亩。
2.江巴孜乡新梅26个村1578户4524.3亩：江巴孜（1）村91户270亩、阿克吐尔（2）村22户46.5亩、色日克托克拉克（3）村159户466.6亩、栏杆（4）村130户370.5亩、萨热依塔木（5）村122户275.5亩、科克库木（6）村106户355.5亩、开普台巴格（7）村34户80.5亩、艾格铁热克（8）村82户193.7亩、恰喀（9）村25户62.5亩、依排克其（11）村26户28.6亩、克孜勒吉依木（12）村46户96.7亩、英兰干（13）村8户21.5亩、阿亚克仓（14）村46户153.8亩、其维克（15）村25户82.7亩、布鲁胡其（16）村48户116亩、墩恰喀尔（17）村73户272亩、吐格曼贝西（18）村58户166.7亩、尤库日吐格曼贝西（19）村59户191亩、拍什塔克（20）村44户144亩、尕勒（21）村58户131亩、克其克江巴孜（22）村88户235.8亩、托万尕勒（23）村12户57亩、克其克布鲁胡其（24）村95户315.6亩、琼江巴孜（25）村16户35.1亩、喀热喀什（26）村50户143.5亩、仓（27）村55户212亩。
3.克孜勒博依镇5个村24户新梅92.2亩：1村5户19.8亩、14村1户4.8亩、17村10户25.2亩、19村1户2亩、26村7户40.4亩。
4.米夏乡21个村1413户新梅6122.8亩：江尕勒霍依拉（1）村127户457.7亩、恰喀（2）村114户885亩、琼库尔克什拉克（3）村64户270.1亩、喀孜艾日克（4）村44户163.1亩、琼霍伊拉（5）村24户67.3亩、米夏（6）村26户75.5亩、托万塔尔夏（7）村20户76亩、其兰力克（8）村88户301亩、伊勒提孜霍依拉（9）村109户363.3亩、英塔木（10）村26户93.1亩、尤库日塔尔夏（11）村92户284.2亩、英巴格（12）村79户281亩、其拉克（13）村82户504.2亩、英买里（14）村156户1002.8亩、托格日苏（15）村57户246.8亩、吐格巴斯特（16）村55户219.5亩、夏合亚迪（17）村55户140亩、巴什英温（18）村50户149.5亩、阿亚格英温（19）村86户349.3亩、巴什欧依托格拉克（20）村26户88.9亩、阿亚格欧依托格拉克（21）村33户104.5亩。
5.夏普吐勒镇14个村65户新梅269.6亩：1村5户22亩、5村4户4亩、6村3户10.5亩、7村5户37.6亩、8村1户2.5亩、10村5户28亩、11村5户12.5亩、12村5户29亩、14村5户12亩、15村6户21亩、16村5户39亩、17村6户24亩、20村5户12亩、23村5户15.5亩。
6.和夏阿瓦提镇2个村3户新梅9.9亩：8村2户7.5亩、11村1户2.4亩。
7.克孜勒苏乡26个村873户新梅3556亩：阿克艾日克（23）村103户623.4亩、阿亚格奥依塔格（37）村25户27.5亩、阿亚格勒格勒德玛（7）村31户82.1亩、阿亚克兰干（2）村17户66.3亩、巴格艾日克（22）村29户112.5亩、巴格托格拉克（15)村20户47.3亩、巴什栏杆（1）村45户141亩、巴什温塔木（25）村28户73亩、拜什塔木（26）村35户92.5亩、古里巴什（18）村36户172.4亩、库台买（14)村70户433.8亩、兰干买里斯（10）村17户45.5亩、琼艾日克（20）村17户43亩、塔格艾日克（17）村109户685.7亩、托格拉克勒克（40）村10户32.5亩、托喀依（4）村15户79.5亩、托库勒(36村)46户227.7亩、温塔木（24）村11户27亩、翁艾日克（19）村28户141.1亩、吾斯塘博依（34）村8户12.2亩、吾依塔格（38）村23户37.5亩、夏勒艾日克（21）村4户5.5亩、央艾日克（12）村71户150.5亩、英巴格（33）村56户129亩、英兰干（9）村5户16亩、约勒其（16）村14户51.5亩。
8.古勒鲁克乡13个村77户新梅125.5亩：巴什古勒鲁克（1）村3户2.9亩、兰干（2）村6户8.3亩、亚勒古孜塔勒（4）村10户14.7亩、欧吐拉古勒鲁克（6）村5户5亩、阿克提坎（8）村2户2亩、巴什阿勒克库勒（9）村6户11.1亩、喀日木库木村（11）6户13.9亩、尤库日拜什塔木（13）村6户11.2亩、托万拜什塔木（14）村1户4亩、巴什阿恰勒（16）村2户3.5亩、阿克托卡依（20）村5户5亩、苏巴斯提（21）村9户16.3亩、塔然其（22）村1户9.4亩、英买里（23）村2户2.7亩、欧吐拉拜什塔木（24）村13户15.5亩。
9.玉代克力克乡7个村74户新梅295.5亩：5村4户13亩、8村3户3.5亩、6村3户15亩、7村1户3亩、10村49户175亩、1村1户20亩、11村13户66亩。
10.铁日木乡12个村561户新梅1446.07亩：铁格艾日克（1）村56户158亩、霍加艾日克（2）村45户96亩、托哈艾热克（3）村35户107.5亩、巴什铁日木（4）村46户131.4亩、阿亚格铁日木（5）村34户83亩、明克什拉克（6）村35户94亩、兰干（7）村43户164亩、仓（8）村31户34亩、恰央恰克提（9）村124户383亩、阿亚格兰干（10）村11户71亩、幸福（11）村58户38亩、铁日木（12）村43户86.17亩。
11.西克尔1个村1户新梅3亩：库木科勒（5）村1户新梅3亩。
二、杏李提质增效165户412.9亩：
1、江巴孜乡杏李6个村111户273.6亩：色日克托克拉克（3）村65户188.6亩、科克库木（6）村1户1亩、艾格铁热克（8）村1户4亩、布鲁胡其（16）村17户28亩、克其克江巴孜（22）村26户48亩、喀热喀什（26）村1户4亩。
2.米夏乡2个村20户杏李66亩：喀孜艾日克（4）村16户44亩、伊勒提孜霍依拉（9）村4户22亩。
3.克孜勒苏乡1个村7户杏李18亩：巴什温塔木（25）村7户18亩。
4.铁日木乡3个村杏李27户55.3亩：霍加艾日克（2）村9户20.4亩、托哈艾热克（3）村8户16亩、幸福（11）村10户18.9亩。
三、石榴提质增效351户1444.4亩：
1、玉代克力克乡10个村351户石榴1444.4亩：5村20户72.5亩、2村3户8亩、8村24户137.4亩、6村48户218亩、7村54户170.8亩、10村84户357.2亩、1村9户27亩、9村31户133.6亩、12村39户208亩、11村39户111.9亩。
四、杏子提质增效41户108.6亩：
1、江巴孜乡杏子1个村41户108.6亩：克孜勒吉依木（12）村41户108.6亩。</t>
  </si>
  <si>
    <t>自然资源局，项目涉及乡镇</t>
  </si>
  <si>
    <t>黎万泽，项目乡镇书记、乡镇长</t>
  </si>
  <si>
    <t>jsx202331</t>
  </si>
  <si>
    <t>伽师县农产品产业园供水建设项目</t>
  </si>
  <si>
    <t>jsx202328</t>
  </si>
  <si>
    <t>伽师县2023年示范村建设项目</t>
  </si>
  <si>
    <t>jsx202314</t>
  </si>
  <si>
    <t>伽师县现代农业综合示范园建设项目</t>
  </si>
  <si>
    <t>伽党农领项目〔2023〕4号</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</si>
</sst>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58">
    <font>
      <sz val="12"/>
      <name val="宋体"/>
      <family val="0"/>
    </font>
    <font>
      <sz val="12"/>
      <color indexed="8"/>
      <name val="宋体"/>
      <family val="0"/>
    </font>
    <font>
      <sz val="10"/>
      <color indexed="8"/>
      <name val="宋体"/>
      <family val="0"/>
    </font>
    <font>
      <sz val="20"/>
      <color indexed="8"/>
      <name val="方正小标宋简体"/>
      <family val="4"/>
    </font>
    <font>
      <sz val="11"/>
      <color indexed="8"/>
      <name val="方正黑体简体"/>
      <family val="0"/>
    </font>
    <font>
      <sz val="10"/>
      <color indexed="8"/>
      <name val="方正黑体简体"/>
      <family val="0"/>
    </font>
    <font>
      <b/>
      <sz val="10"/>
      <color indexed="8"/>
      <name val="宋体"/>
      <family val="0"/>
    </font>
    <font>
      <sz val="10"/>
      <name val="宋体"/>
      <family val="0"/>
    </font>
    <font>
      <b/>
      <sz val="12"/>
      <color indexed="8"/>
      <name val="宋体"/>
      <family val="0"/>
    </font>
    <font>
      <sz val="11"/>
      <color indexed="8"/>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b/>
      <sz val="11"/>
      <color indexed="53"/>
      <name val="宋体"/>
      <family val="0"/>
    </font>
    <font>
      <sz val="11"/>
      <color indexed="53"/>
      <name val="宋体"/>
      <family val="0"/>
    </font>
    <font>
      <sz val="11"/>
      <color indexed="17"/>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color theme="1"/>
      <name val="宋体"/>
      <family val="0"/>
    </font>
    <font>
      <sz val="10"/>
      <color theme="1"/>
      <name val="宋体"/>
      <family val="0"/>
    </font>
    <font>
      <sz val="10"/>
      <color theme="1"/>
      <name val="Calibri"/>
      <family val="0"/>
    </font>
    <font>
      <sz val="20"/>
      <color theme="1"/>
      <name val="方正小标宋简体"/>
      <family val="4"/>
    </font>
    <font>
      <sz val="11"/>
      <color theme="1"/>
      <name val="方正黑体简体"/>
      <family val="0"/>
    </font>
    <font>
      <sz val="10"/>
      <color theme="1"/>
      <name val="方正黑体简体"/>
      <family val="0"/>
    </font>
    <font>
      <b/>
      <sz val="10"/>
      <color theme="1"/>
      <name val="Calibri"/>
      <family val="0"/>
    </font>
    <font>
      <sz val="10"/>
      <name val="Calibri"/>
      <family val="0"/>
    </font>
    <font>
      <sz val="10"/>
      <color rgb="FF000000"/>
      <name val="Calibri"/>
      <family val="0"/>
    </font>
    <font>
      <b/>
      <sz val="12"/>
      <color theme="1"/>
      <name val="宋体"/>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tint="-0.1499900072813034"/>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color indexed="63"/>
      </right>
      <top style="thin"/>
      <bottom style="thin"/>
    </border>
    <border>
      <left style="thin"/>
      <right style="thin"/>
      <top style="thin"/>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8" fillId="2" borderId="0" applyNumberFormat="0" applyBorder="0" applyAlignment="0" applyProtection="0"/>
    <xf numFmtId="0" fontId="29"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8" fillId="4" borderId="0" applyNumberFormat="0" applyBorder="0" applyAlignment="0" applyProtection="0"/>
    <xf numFmtId="0" fontId="30" fillId="5" borderId="0" applyNumberFormat="0" applyBorder="0" applyAlignment="0" applyProtection="0"/>
    <xf numFmtId="43" fontId="0" fillId="0" borderId="0" applyFont="0" applyFill="0" applyBorder="0" applyAlignment="0" applyProtection="0"/>
    <xf numFmtId="0" fontId="31" fillId="6" borderId="0" applyNumberFormat="0" applyBorder="0" applyAlignment="0" applyProtection="0"/>
    <xf numFmtId="0" fontId="32" fillId="0" borderId="0" applyNumberFormat="0" applyFill="0" applyBorder="0" applyAlignment="0" applyProtection="0"/>
    <xf numFmtId="0" fontId="0" fillId="0" borderId="0">
      <alignment vertical="center"/>
      <protection/>
    </xf>
    <xf numFmtId="9" fontId="0" fillId="0" borderId="0" applyFont="0" applyFill="0" applyBorder="0" applyAlignment="0" applyProtection="0"/>
    <xf numFmtId="0" fontId="33" fillId="0" borderId="0" applyNumberFormat="0" applyFill="0" applyBorder="0" applyAlignment="0" applyProtection="0"/>
    <xf numFmtId="0" fontId="34" fillId="7" borderId="2" applyNumberFormat="0" applyFont="0" applyAlignment="0" applyProtection="0"/>
    <xf numFmtId="0" fontId="31" fillId="8" borderId="0" applyNumberFormat="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3" applyNumberFormat="0" applyFill="0" applyAlignment="0" applyProtection="0"/>
    <xf numFmtId="0" fontId="40" fillId="0" borderId="3" applyNumberFormat="0" applyFill="0" applyAlignment="0" applyProtection="0"/>
    <xf numFmtId="0" fontId="31" fillId="9" borderId="0" applyNumberFormat="0" applyBorder="0" applyAlignment="0" applyProtection="0"/>
    <xf numFmtId="0" fontId="35" fillId="0" borderId="4" applyNumberFormat="0" applyFill="0" applyAlignment="0" applyProtection="0"/>
    <xf numFmtId="0" fontId="31" fillId="10" borderId="0" applyNumberFormat="0" applyBorder="0" applyAlignment="0" applyProtection="0"/>
    <xf numFmtId="0" fontId="41" fillId="11" borderId="5" applyNumberFormat="0" applyAlignment="0" applyProtection="0"/>
    <xf numFmtId="0" fontId="42" fillId="11" borderId="1" applyNumberFormat="0" applyAlignment="0" applyProtection="0"/>
    <xf numFmtId="0" fontId="43" fillId="12" borderId="6" applyNumberFormat="0" applyAlignment="0" applyProtection="0"/>
    <xf numFmtId="0" fontId="28" fillId="13" borderId="0" applyNumberFormat="0" applyBorder="0" applyAlignment="0" applyProtection="0"/>
    <xf numFmtId="0" fontId="31" fillId="14" borderId="0" applyNumberFormat="0" applyBorder="0" applyAlignment="0" applyProtection="0"/>
    <xf numFmtId="0" fontId="44" fillId="0" borderId="7" applyNumberFormat="0" applyFill="0" applyAlignment="0" applyProtection="0"/>
    <xf numFmtId="0" fontId="45" fillId="0" borderId="8" applyNumberFormat="0" applyFill="0" applyAlignment="0" applyProtection="0"/>
    <xf numFmtId="0" fontId="46" fillId="15" borderId="0" applyNumberFormat="0" applyBorder="0" applyAlignment="0" applyProtection="0"/>
    <xf numFmtId="0" fontId="47" fillId="16" borderId="0" applyNumberFormat="0" applyBorder="0" applyAlignment="0" applyProtection="0"/>
    <xf numFmtId="0" fontId="28" fillId="17" borderId="0" applyNumberFormat="0" applyBorder="0" applyAlignment="0" applyProtection="0"/>
    <xf numFmtId="0" fontId="31"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31" fillId="27" borderId="0" applyNumberFormat="0" applyBorder="0" applyAlignment="0" applyProtection="0"/>
    <xf numFmtId="0" fontId="28"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0" fillId="0" borderId="0">
      <alignment vertical="center"/>
      <protection/>
    </xf>
    <xf numFmtId="0" fontId="28" fillId="31" borderId="0" applyNumberFormat="0" applyBorder="0" applyAlignment="0" applyProtection="0"/>
    <xf numFmtId="0" fontId="31" fillId="32" borderId="0" applyNumberFormat="0" applyBorder="0" applyAlignment="0" applyProtection="0"/>
  </cellStyleXfs>
  <cellXfs count="62">
    <xf numFmtId="0" fontId="0" fillId="0" borderId="0" xfId="0" applyAlignment="1">
      <alignment vertical="center"/>
    </xf>
    <xf numFmtId="0" fontId="48" fillId="0" borderId="0" xfId="0" applyFont="1" applyAlignment="1">
      <alignment vertical="center"/>
    </xf>
    <xf numFmtId="0" fontId="49" fillId="0" borderId="0" xfId="0" applyFont="1" applyAlignment="1">
      <alignment vertical="center"/>
    </xf>
    <xf numFmtId="0" fontId="50" fillId="0" borderId="0" xfId="0" applyFont="1" applyAlignment="1">
      <alignment horizontal="center" vertical="center"/>
    </xf>
    <xf numFmtId="0" fontId="48" fillId="0" borderId="0" xfId="0" applyFont="1" applyAlignment="1">
      <alignment horizontal="center" vertical="center"/>
    </xf>
    <xf numFmtId="0" fontId="48" fillId="0" borderId="0" xfId="0" applyFont="1" applyAlignment="1">
      <alignment horizontal="center" vertical="center"/>
    </xf>
    <xf numFmtId="0" fontId="48" fillId="0" borderId="0" xfId="0" applyFont="1" applyAlignment="1">
      <alignment horizontal="left" vertical="center"/>
    </xf>
    <xf numFmtId="0" fontId="48" fillId="0" borderId="0" xfId="0" applyFont="1" applyAlignment="1">
      <alignment horizontal="center" vertical="center"/>
    </xf>
    <xf numFmtId="0" fontId="51" fillId="0" borderId="0" xfId="0" applyFont="1" applyAlignment="1">
      <alignment horizontal="center" vertical="center"/>
    </xf>
    <xf numFmtId="0" fontId="52" fillId="0" borderId="9" xfId="0" applyFont="1" applyBorder="1" applyAlignment="1">
      <alignment horizontal="center" vertical="center"/>
    </xf>
    <xf numFmtId="0" fontId="53" fillId="0" borderId="9" xfId="0" applyFont="1" applyBorder="1" applyAlignment="1">
      <alignment horizontal="center" vertical="center" wrapText="1"/>
    </xf>
    <xf numFmtId="0" fontId="54" fillId="33" borderId="9" xfId="0" applyFont="1" applyFill="1" applyBorder="1" applyAlignment="1">
      <alignment horizontal="center" vertical="center" wrapText="1"/>
    </xf>
    <xf numFmtId="0" fontId="54" fillId="33" borderId="9" xfId="0" applyFont="1" applyFill="1" applyBorder="1" applyAlignment="1">
      <alignment horizontal="center" vertical="center" wrapText="1"/>
    </xf>
    <xf numFmtId="0" fontId="48" fillId="0" borderId="9" xfId="0" applyFont="1" applyFill="1" applyBorder="1" applyAlignment="1">
      <alignment horizontal="center" vertical="center"/>
    </xf>
    <xf numFmtId="0" fontId="50" fillId="0" borderId="9" xfId="0" applyFont="1" applyFill="1" applyBorder="1" applyAlignment="1">
      <alignment horizontal="left" vertical="center" wrapText="1"/>
    </xf>
    <xf numFmtId="0" fontId="50" fillId="0" borderId="9" xfId="0" applyFont="1" applyFill="1" applyBorder="1" applyAlignment="1">
      <alignment horizontal="center" vertical="center" wrapText="1"/>
    </xf>
    <xf numFmtId="176" fontId="50" fillId="0" borderId="9" xfId="0" applyNumberFormat="1" applyFont="1" applyFill="1" applyBorder="1" applyAlignment="1">
      <alignment horizontal="center" vertical="center" wrapText="1"/>
    </xf>
    <xf numFmtId="0" fontId="7" fillId="0" borderId="9" xfId="0" applyFont="1" applyFill="1" applyBorder="1" applyAlignment="1">
      <alignment horizontal="center" vertical="center" wrapText="1"/>
    </xf>
    <xf numFmtId="0" fontId="55" fillId="0" borderId="9" xfId="0" applyNumberFormat="1" applyFont="1" applyFill="1" applyBorder="1" applyAlignment="1" applyProtection="1">
      <alignment horizontal="left" vertical="center" wrapText="1"/>
      <protection/>
    </xf>
    <xf numFmtId="176" fontId="49" fillId="0" borderId="9" xfId="0" applyNumberFormat="1" applyFont="1" applyFill="1" applyBorder="1" applyAlignment="1">
      <alignment horizontal="center" vertical="center"/>
    </xf>
    <xf numFmtId="0" fontId="49" fillId="0" borderId="9" xfId="0" applyFont="1" applyFill="1" applyBorder="1" applyAlignment="1">
      <alignment horizontal="center" vertical="center"/>
    </xf>
    <xf numFmtId="0" fontId="49" fillId="0" borderId="9" xfId="0" applyFont="1" applyFill="1" applyBorder="1" applyAlignment="1">
      <alignment vertical="center" wrapText="1"/>
    </xf>
    <xf numFmtId="0" fontId="56" fillId="0" borderId="9" xfId="0" applyFont="1" applyFill="1" applyBorder="1" applyAlignment="1">
      <alignment horizontal="center" vertical="center"/>
    </xf>
    <xf numFmtId="0" fontId="49" fillId="0" borderId="9" xfId="0" applyFont="1" applyFill="1" applyBorder="1" applyAlignment="1">
      <alignment horizontal="center" vertical="center" wrapText="1"/>
    </xf>
    <xf numFmtId="176" fontId="7" fillId="0" borderId="9" xfId="0" applyNumberFormat="1" applyFont="1" applyFill="1" applyBorder="1" applyAlignment="1">
      <alignment horizontal="center" vertical="center"/>
    </xf>
    <xf numFmtId="0" fontId="55" fillId="0" borderId="9" xfId="0" applyNumberFormat="1" applyFont="1" applyFill="1" applyBorder="1" applyAlignment="1" applyProtection="1">
      <alignment horizontal="center" vertical="center" wrapText="1"/>
      <protection/>
    </xf>
    <xf numFmtId="0" fontId="57" fillId="0" borderId="0" xfId="0" applyFont="1" applyAlignment="1">
      <alignment horizontal="left" vertical="center"/>
    </xf>
    <xf numFmtId="0" fontId="48" fillId="0" borderId="0" xfId="0" applyFont="1" applyAlignment="1">
      <alignment horizontal="left" vertical="center"/>
    </xf>
    <xf numFmtId="0" fontId="52" fillId="0" borderId="9" xfId="0" applyFont="1" applyBorder="1" applyAlignment="1">
      <alignment horizontal="center" vertical="center"/>
    </xf>
    <xf numFmtId="0" fontId="53" fillId="0" borderId="10" xfId="0" applyFont="1" applyBorder="1" applyAlignment="1">
      <alignment horizontal="center" vertical="center" wrapText="1"/>
    </xf>
    <xf numFmtId="0" fontId="50" fillId="0" borderId="9" xfId="0" applyFont="1" applyFill="1" applyBorder="1" applyAlignment="1">
      <alignment horizontal="center" vertical="center" wrapText="1"/>
    </xf>
    <xf numFmtId="0" fontId="50" fillId="0" borderId="9" xfId="0" applyFont="1" applyFill="1" applyBorder="1" applyAlignment="1">
      <alignment horizontal="left" vertical="center" wrapText="1"/>
    </xf>
    <xf numFmtId="176" fontId="50" fillId="0" borderId="9" xfId="0" applyNumberFormat="1" applyFont="1" applyFill="1" applyBorder="1" applyAlignment="1">
      <alignment horizontal="center" vertical="center" wrapText="1"/>
    </xf>
    <xf numFmtId="0" fontId="50" fillId="0" borderId="9" xfId="0" applyFont="1" applyFill="1" applyBorder="1" applyAlignment="1">
      <alignment vertical="center" wrapText="1"/>
    </xf>
    <xf numFmtId="49" fontId="7" fillId="0" borderId="9" xfId="0" applyNumberFormat="1" applyFont="1" applyFill="1" applyBorder="1" applyAlignment="1">
      <alignment horizontal="left" vertical="center" wrapText="1"/>
    </xf>
    <xf numFmtId="0" fontId="7" fillId="0" borderId="9" xfId="0" applyFont="1" applyFill="1" applyBorder="1" applyAlignment="1">
      <alignment horizontal="left" vertical="center" wrapText="1"/>
    </xf>
    <xf numFmtId="0" fontId="7" fillId="0" borderId="11" xfId="0" applyFont="1" applyFill="1" applyBorder="1" applyAlignment="1">
      <alignment horizontal="left" vertical="center" wrapText="1"/>
    </xf>
    <xf numFmtId="0" fontId="50" fillId="0" borderId="12"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7" fillId="0" borderId="12" xfId="0" applyFont="1" applyFill="1" applyBorder="1" applyAlignment="1">
      <alignment horizontal="left" vertical="center" wrapText="1"/>
    </xf>
    <xf numFmtId="0" fontId="49" fillId="0" borderId="12" xfId="0" applyFont="1" applyFill="1" applyBorder="1" applyAlignment="1">
      <alignment horizontal="center" vertical="center"/>
    </xf>
    <xf numFmtId="0" fontId="49" fillId="0" borderId="12" xfId="0" applyFont="1" applyFill="1" applyBorder="1" applyAlignment="1">
      <alignment horizontal="center" vertical="center" wrapText="1"/>
    </xf>
    <xf numFmtId="0" fontId="50" fillId="0" borderId="13"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7" fillId="0" borderId="13" xfId="0" applyFont="1" applyFill="1" applyBorder="1" applyAlignment="1">
      <alignment horizontal="left" vertical="center" wrapText="1"/>
    </xf>
    <xf numFmtId="0" fontId="49" fillId="0" borderId="13" xfId="0" applyFont="1" applyFill="1" applyBorder="1" applyAlignment="1">
      <alignment horizontal="center" vertical="center"/>
    </xf>
    <xf numFmtId="0" fontId="49" fillId="0" borderId="13" xfId="0" applyFont="1" applyFill="1" applyBorder="1" applyAlignment="1">
      <alignment horizontal="center" vertical="center" wrapText="1"/>
    </xf>
    <xf numFmtId="0" fontId="50" fillId="0" borderId="14"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7" fillId="0" borderId="14" xfId="0" applyFont="1" applyFill="1" applyBorder="1" applyAlignment="1">
      <alignment horizontal="left" vertical="center" wrapText="1"/>
    </xf>
    <xf numFmtId="0" fontId="49" fillId="0" borderId="14" xfId="0" applyFont="1" applyFill="1" applyBorder="1" applyAlignment="1">
      <alignment horizontal="center" vertical="center"/>
    </xf>
    <xf numFmtId="0" fontId="49" fillId="0" borderId="14" xfId="0" applyFont="1" applyFill="1" applyBorder="1" applyAlignment="1">
      <alignment horizontal="center" vertical="center" wrapText="1"/>
    </xf>
    <xf numFmtId="0" fontId="55" fillId="0" borderId="12" xfId="0" applyFont="1" applyFill="1" applyBorder="1" applyAlignment="1">
      <alignment horizontal="center" vertical="center" wrapText="1"/>
    </xf>
    <xf numFmtId="0" fontId="55" fillId="0" borderId="13" xfId="0" applyFont="1" applyFill="1" applyBorder="1" applyAlignment="1">
      <alignment horizontal="center" vertical="center" wrapText="1"/>
    </xf>
    <xf numFmtId="0" fontId="55" fillId="0" borderId="14" xfId="0" applyFont="1" applyFill="1" applyBorder="1" applyAlignment="1">
      <alignment horizontal="center" vertical="center" wrapText="1"/>
    </xf>
    <xf numFmtId="0" fontId="49" fillId="0" borderId="9" xfId="0" applyFont="1" applyBorder="1" applyAlignment="1">
      <alignment horizontal="center" vertical="center"/>
    </xf>
    <xf numFmtId="0" fontId="49" fillId="0" borderId="9" xfId="0" applyFont="1" applyBorder="1" applyAlignment="1">
      <alignment horizontal="center" vertical="center"/>
    </xf>
    <xf numFmtId="0" fontId="28" fillId="33" borderId="9" xfId="0" applyFont="1" applyFill="1" applyBorder="1" applyAlignment="1">
      <alignment horizontal="center" vertical="center"/>
    </xf>
    <xf numFmtId="0" fontId="7" fillId="0" borderId="9" xfId="0" applyNumberFormat="1" applyFont="1" applyFill="1" applyBorder="1" applyAlignment="1">
      <alignment vertical="center" wrapText="1"/>
    </xf>
    <xf numFmtId="0" fontId="49" fillId="0" borderId="12" xfId="0" applyFont="1" applyFill="1" applyBorder="1" applyAlignment="1">
      <alignment horizontal="center" vertical="center" wrapText="1"/>
    </xf>
    <xf numFmtId="0" fontId="49" fillId="0" borderId="13" xfId="0" applyFont="1" applyFill="1" applyBorder="1" applyAlignment="1">
      <alignment horizontal="center" vertical="center" wrapText="1"/>
    </xf>
    <xf numFmtId="0" fontId="49" fillId="0" borderId="14" xfId="0" applyFont="1" applyFill="1" applyBorder="1" applyAlignment="1">
      <alignment horizontal="center" vertical="center" wrapText="1"/>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常规_自治区下达塔城2007年财政扶贫资金项目下达计划表－1048万元" xfId="25"/>
    <cellStyle name="Percent" xfId="26"/>
    <cellStyle name="Followed Hyperlink" xfId="27"/>
    <cellStyle name="注释" xfId="28"/>
    <cellStyle name="60% - 强调文字颜色 2" xfId="29"/>
    <cellStyle name="标题 4" xfId="30"/>
    <cellStyle name="警告文本" xfId="31"/>
    <cellStyle name="标题" xfId="32"/>
    <cellStyle name="解释性文本"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常规_自治区下达塔城2007年财政扶贫资金项目下达计划表－1048万元_巴楚县2013年财政扶贫项目申报表（200%改好）" xfId="62"/>
    <cellStyle name="40% - 强调文字颜色 6" xfId="63"/>
    <cellStyle name="60% - 强调文字颜色 6"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R26"/>
  <sheetViews>
    <sheetView tabSelected="1" zoomScale="85" zoomScaleNormal="85" zoomScaleSheetLayoutView="70" workbookViewId="0" topLeftCell="A2">
      <selection activeCell="A3" sqref="A3:IV3"/>
    </sheetView>
  </sheetViews>
  <sheetFormatPr defaultColWidth="9.00390625" defaultRowHeight="14.25"/>
  <cols>
    <col min="1" max="1" width="3.625" style="4" customWidth="1"/>
    <col min="2" max="2" width="6.75390625" style="1" customWidth="1"/>
    <col min="3" max="3" width="16.375" style="1" customWidth="1"/>
    <col min="4" max="4" width="5.25390625" style="1" customWidth="1"/>
    <col min="5" max="5" width="9.625" style="4" customWidth="1"/>
    <col min="6" max="6" width="8.75390625" style="4" customWidth="1"/>
    <col min="7" max="7" width="9.625" style="4" customWidth="1"/>
    <col min="8" max="8" width="11.375" style="1" customWidth="1"/>
    <col min="9" max="9" width="3.625" style="4" customWidth="1"/>
    <col min="10" max="10" width="6.625" style="1" customWidth="1"/>
    <col min="11" max="11" width="15.125" style="1" customWidth="1"/>
    <col min="12" max="12" width="5.25390625" style="4" customWidth="1"/>
    <col min="13" max="13" width="81.125" style="1" customWidth="1"/>
    <col min="14" max="14" width="9.625" style="4" customWidth="1"/>
    <col min="15" max="15" width="20.00390625" style="1" customWidth="1"/>
    <col min="16" max="16" width="7.375" style="1" customWidth="1"/>
    <col min="17" max="17" width="9.125" style="1" customWidth="1"/>
    <col min="18" max="18" width="13.00390625" style="1" customWidth="1"/>
    <col min="19" max="19" width="9.625" style="1" bestFit="1" customWidth="1"/>
    <col min="20" max="16384" width="9.00390625" style="1" customWidth="1"/>
  </cols>
  <sheetData>
    <row r="1" spans="1:14" s="1" customFormat="1" ht="14.25" hidden="1">
      <c r="A1" s="5" t="s">
        <v>0</v>
      </c>
      <c r="B1" s="6"/>
      <c r="C1" s="6"/>
      <c r="D1" s="6"/>
      <c r="E1" s="6"/>
      <c r="F1" s="7"/>
      <c r="G1" s="7"/>
      <c r="H1" s="7"/>
      <c r="I1" s="7"/>
      <c r="J1" s="26"/>
      <c r="K1" s="7"/>
      <c r="L1" s="7"/>
      <c r="M1" s="27"/>
      <c r="N1" s="4"/>
    </row>
    <row r="2" spans="1:18" s="1" customFormat="1" ht="39" customHeight="1">
      <c r="A2" s="8" t="s">
        <v>1</v>
      </c>
      <c r="B2" s="8"/>
      <c r="C2" s="8"/>
      <c r="D2" s="8"/>
      <c r="E2" s="8"/>
      <c r="F2" s="8"/>
      <c r="G2" s="8"/>
      <c r="H2" s="8"/>
      <c r="I2" s="8"/>
      <c r="J2" s="8"/>
      <c r="K2" s="8"/>
      <c r="L2" s="8"/>
      <c r="M2" s="8"/>
      <c r="N2" s="8"/>
      <c r="O2" s="8"/>
      <c r="P2" s="8"/>
      <c r="Q2" s="8"/>
      <c r="R2" s="8"/>
    </row>
    <row r="3" spans="1:18" s="2" customFormat="1" ht="39.75" customHeight="1">
      <c r="A3" s="9" t="s">
        <v>2</v>
      </c>
      <c r="B3" s="9"/>
      <c r="C3" s="9"/>
      <c r="D3" s="9"/>
      <c r="E3" s="9"/>
      <c r="F3" s="9"/>
      <c r="G3" s="9"/>
      <c r="H3" s="9"/>
      <c r="I3" s="28" t="s">
        <v>3</v>
      </c>
      <c r="J3" s="28"/>
      <c r="K3" s="28"/>
      <c r="L3" s="28"/>
      <c r="M3" s="28"/>
      <c r="N3" s="28"/>
      <c r="O3" s="28"/>
      <c r="P3" s="28"/>
      <c r="Q3" s="28"/>
      <c r="R3" s="55" t="s">
        <v>4</v>
      </c>
    </row>
    <row r="4" spans="1:18" s="2" customFormat="1" ht="39.75" customHeight="1">
      <c r="A4" s="10" t="s">
        <v>5</v>
      </c>
      <c r="B4" s="10" t="s">
        <v>6</v>
      </c>
      <c r="C4" s="10" t="s">
        <v>7</v>
      </c>
      <c r="D4" s="10" t="s">
        <v>8</v>
      </c>
      <c r="E4" s="10" t="s">
        <v>9</v>
      </c>
      <c r="F4" s="10" t="s">
        <v>10</v>
      </c>
      <c r="G4" s="10" t="s">
        <v>11</v>
      </c>
      <c r="H4" s="10" t="s">
        <v>12</v>
      </c>
      <c r="I4" s="10" t="s">
        <v>5</v>
      </c>
      <c r="J4" s="10" t="s">
        <v>6</v>
      </c>
      <c r="K4" s="10" t="s">
        <v>7</v>
      </c>
      <c r="L4" s="10" t="s">
        <v>8</v>
      </c>
      <c r="M4" s="10" t="s">
        <v>13</v>
      </c>
      <c r="N4" s="29" t="s">
        <v>9</v>
      </c>
      <c r="O4" s="10" t="s">
        <v>14</v>
      </c>
      <c r="P4" s="10" t="s">
        <v>15</v>
      </c>
      <c r="Q4" s="10" t="s">
        <v>16</v>
      </c>
      <c r="R4" s="56"/>
    </row>
    <row r="5" spans="1:18" s="3" customFormat="1" ht="39.75" customHeight="1">
      <c r="A5" s="11"/>
      <c r="B5" s="11"/>
      <c r="C5" s="11"/>
      <c r="D5" s="11"/>
      <c r="E5" s="12">
        <f>SUM(E6:E18)</f>
        <v>25235.185747</v>
      </c>
      <c r="F5" s="12"/>
      <c r="G5" s="12">
        <f>SUM(G6:G18)</f>
        <v>2014.7605380000002</v>
      </c>
      <c r="H5" s="12"/>
      <c r="I5" s="12"/>
      <c r="J5" s="12"/>
      <c r="K5" s="12"/>
      <c r="L5" s="12"/>
      <c r="M5" s="12"/>
      <c r="N5" s="12">
        <f>SUM(N6:N18)</f>
        <v>2014.7605380000005</v>
      </c>
      <c r="O5" s="12"/>
      <c r="P5" s="12"/>
      <c r="Q5" s="12"/>
      <c r="R5" s="57"/>
    </row>
    <row r="6" spans="1:18" s="1" customFormat="1" ht="67.5" customHeight="1">
      <c r="A6" s="13">
        <v>1</v>
      </c>
      <c r="B6" s="14" t="s">
        <v>17</v>
      </c>
      <c r="C6" s="14" t="s">
        <v>18</v>
      </c>
      <c r="D6" s="15" t="s">
        <v>19</v>
      </c>
      <c r="E6" s="15">
        <v>4453.106</v>
      </c>
      <c r="F6" s="15" t="s">
        <v>20</v>
      </c>
      <c r="G6" s="16">
        <v>238.939115</v>
      </c>
      <c r="H6" s="15" t="s">
        <v>21</v>
      </c>
      <c r="I6" s="30">
        <v>1</v>
      </c>
      <c r="J6" s="17" t="s">
        <v>22</v>
      </c>
      <c r="K6" s="31" t="s">
        <v>23</v>
      </c>
      <c r="L6" s="17" t="s">
        <v>24</v>
      </c>
      <c r="M6" s="31" t="s">
        <v>25</v>
      </c>
      <c r="N6" s="32">
        <v>315.64</v>
      </c>
      <c r="O6" s="33" t="s">
        <v>26</v>
      </c>
      <c r="P6" s="17" t="s">
        <v>27</v>
      </c>
      <c r="Q6" s="17" t="s">
        <v>28</v>
      </c>
      <c r="R6" s="35"/>
    </row>
    <row r="7" spans="1:18" s="1" customFormat="1" ht="63.75" customHeight="1">
      <c r="A7" s="13">
        <v>2</v>
      </c>
      <c r="B7" s="17" t="s">
        <v>29</v>
      </c>
      <c r="C7" s="18" t="s">
        <v>30</v>
      </c>
      <c r="D7" s="15" t="s">
        <v>24</v>
      </c>
      <c r="E7" s="19">
        <v>1263.139747</v>
      </c>
      <c r="F7" s="15" t="s">
        <v>31</v>
      </c>
      <c r="G7" s="16">
        <v>199.326116</v>
      </c>
      <c r="H7" s="15" t="s">
        <v>21</v>
      </c>
      <c r="I7" s="30">
        <v>2</v>
      </c>
      <c r="J7" s="17" t="s">
        <v>32</v>
      </c>
      <c r="K7" s="34" t="s">
        <v>33</v>
      </c>
      <c r="L7" s="17" t="s">
        <v>24</v>
      </c>
      <c r="M7" s="34" t="s">
        <v>34</v>
      </c>
      <c r="N7" s="30">
        <v>66.7419</v>
      </c>
      <c r="O7" s="33" t="s">
        <v>35</v>
      </c>
      <c r="P7" s="17" t="s">
        <v>36</v>
      </c>
      <c r="Q7" s="17" t="s">
        <v>28</v>
      </c>
      <c r="R7" s="35"/>
    </row>
    <row r="8" spans="1:18" s="1" customFormat="1" ht="49.5" customHeight="1">
      <c r="A8" s="13">
        <v>3</v>
      </c>
      <c r="B8" s="18" t="s">
        <v>37</v>
      </c>
      <c r="C8" s="18" t="s">
        <v>38</v>
      </c>
      <c r="D8" s="15" t="s">
        <v>24</v>
      </c>
      <c r="E8" s="15">
        <v>2464</v>
      </c>
      <c r="F8" s="15" t="s">
        <v>20</v>
      </c>
      <c r="G8" s="15">
        <v>992.24</v>
      </c>
      <c r="H8" s="15" t="s">
        <v>21</v>
      </c>
      <c r="I8" s="30">
        <v>3</v>
      </c>
      <c r="J8" s="17" t="s">
        <v>39</v>
      </c>
      <c r="K8" s="35" t="s">
        <v>40</v>
      </c>
      <c r="L8" s="17" t="s">
        <v>19</v>
      </c>
      <c r="M8" s="36" t="s">
        <v>41</v>
      </c>
      <c r="N8" s="30">
        <v>89.64</v>
      </c>
      <c r="O8" s="33" t="s">
        <v>42</v>
      </c>
      <c r="P8" s="17" t="s">
        <v>43</v>
      </c>
      <c r="Q8" s="17" t="s">
        <v>44</v>
      </c>
      <c r="R8" s="35"/>
    </row>
    <row r="9" spans="1:18" s="1" customFormat="1" ht="67.5" customHeight="1">
      <c r="A9" s="13">
        <v>4</v>
      </c>
      <c r="B9" s="18" t="s">
        <v>45</v>
      </c>
      <c r="C9" s="18" t="s">
        <v>46</v>
      </c>
      <c r="D9" s="15" t="s">
        <v>24</v>
      </c>
      <c r="E9" s="20">
        <v>2165</v>
      </c>
      <c r="F9" s="15" t="s">
        <v>20</v>
      </c>
      <c r="G9" s="16">
        <v>395.38</v>
      </c>
      <c r="H9" s="15" t="s">
        <v>21</v>
      </c>
      <c r="I9" s="30">
        <v>4</v>
      </c>
      <c r="J9" s="17" t="s">
        <v>47</v>
      </c>
      <c r="K9" s="31" t="s">
        <v>48</v>
      </c>
      <c r="L9" s="17" t="s">
        <v>49</v>
      </c>
      <c r="M9" s="33" t="s">
        <v>50</v>
      </c>
      <c r="N9" s="32">
        <v>59.265138000000434</v>
      </c>
      <c r="O9" s="33" t="s">
        <v>51</v>
      </c>
      <c r="P9" s="17" t="s">
        <v>52</v>
      </c>
      <c r="Q9" s="17" t="s">
        <v>53</v>
      </c>
      <c r="R9" s="58"/>
    </row>
    <row r="10" spans="1:18" s="1" customFormat="1" ht="54.75" customHeight="1">
      <c r="A10" s="13">
        <v>5</v>
      </c>
      <c r="B10" s="18" t="s">
        <v>54</v>
      </c>
      <c r="C10" s="18" t="s">
        <v>55</v>
      </c>
      <c r="D10" s="15" t="s">
        <v>24</v>
      </c>
      <c r="E10" s="15">
        <v>280</v>
      </c>
      <c r="F10" s="15" t="s">
        <v>56</v>
      </c>
      <c r="G10" s="16">
        <v>11.058712</v>
      </c>
      <c r="H10" s="15" t="s">
        <v>21</v>
      </c>
      <c r="I10" s="30">
        <v>5</v>
      </c>
      <c r="J10" s="17" t="s">
        <v>57</v>
      </c>
      <c r="K10" s="31" t="s">
        <v>58</v>
      </c>
      <c r="L10" s="17" t="s">
        <v>59</v>
      </c>
      <c r="M10" s="35" t="s">
        <v>60</v>
      </c>
      <c r="N10" s="32">
        <v>44.3</v>
      </c>
      <c r="O10" s="33" t="s">
        <v>61</v>
      </c>
      <c r="P10" s="17" t="s">
        <v>62</v>
      </c>
      <c r="Q10" s="17" t="s">
        <v>63</v>
      </c>
      <c r="R10" s="35"/>
    </row>
    <row r="11" spans="1:18" s="1" customFormat="1" ht="102.75" customHeight="1">
      <c r="A11" s="13">
        <v>6</v>
      </c>
      <c r="B11" s="17" t="s">
        <v>64</v>
      </c>
      <c r="C11" s="18" t="s">
        <v>65</v>
      </c>
      <c r="D11" s="15" t="s">
        <v>19</v>
      </c>
      <c r="E11" s="20">
        <v>64.5</v>
      </c>
      <c r="F11" s="15" t="s">
        <v>20</v>
      </c>
      <c r="G11" s="16">
        <v>2.4</v>
      </c>
      <c r="H11" s="15" t="s">
        <v>21</v>
      </c>
      <c r="I11" s="37">
        <v>6</v>
      </c>
      <c r="J11" s="38" t="s">
        <v>66</v>
      </c>
      <c r="K11" s="38" t="s">
        <v>67</v>
      </c>
      <c r="L11" s="38" t="s">
        <v>19</v>
      </c>
      <c r="M11" s="39" t="s">
        <v>68</v>
      </c>
      <c r="N11" s="40">
        <v>262.495</v>
      </c>
      <c r="O11" s="41" t="s">
        <v>69</v>
      </c>
      <c r="P11" s="38" t="s">
        <v>70</v>
      </c>
      <c r="Q11" s="38" t="s">
        <v>71</v>
      </c>
      <c r="R11" s="59"/>
    </row>
    <row r="12" spans="1:18" s="1" customFormat="1" ht="94.5" customHeight="1">
      <c r="A12" s="13">
        <v>7</v>
      </c>
      <c r="B12" s="17" t="s">
        <v>72</v>
      </c>
      <c r="C12" s="21" t="s">
        <v>73</v>
      </c>
      <c r="D12" s="15" t="s">
        <v>19</v>
      </c>
      <c r="E12" s="22">
        <v>2626</v>
      </c>
      <c r="F12" s="23" t="s">
        <v>20</v>
      </c>
      <c r="G12" s="19">
        <v>9.64751</v>
      </c>
      <c r="H12" s="15" t="s">
        <v>21</v>
      </c>
      <c r="I12" s="42"/>
      <c r="J12" s="43"/>
      <c r="K12" s="43"/>
      <c r="L12" s="43"/>
      <c r="M12" s="44"/>
      <c r="N12" s="45"/>
      <c r="O12" s="46"/>
      <c r="P12" s="43"/>
      <c r="Q12" s="43"/>
      <c r="R12" s="60"/>
    </row>
    <row r="13" spans="1:18" s="1" customFormat="1" ht="94.5" customHeight="1">
      <c r="A13" s="20">
        <v>8</v>
      </c>
      <c r="B13" s="17" t="s">
        <v>74</v>
      </c>
      <c r="C13" s="21" t="s">
        <v>75</v>
      </c>
      <c r="D13" s="15" t="s">
        <v>19</v>
      </c>
      <c r="E13" s="22">
        <v>2600</v>
      </c>
      <c r="F13" s="23" t="s">
        <v>20</v>
      </c>
      <c r="G13" s="19">
        <v>32.6981</v>
      </c>
      <c r="H13" s="15" t="s">
        <v>21</v>
      </c>
      <c r="I13" s="42"/>
      <c r="J13" s="43"/>
      <c r="K13" s="43"/>
      <c r="L13" s="43"/>
      <c r="M13" s="44"/>
      <c r="N13" s="45"/>
      <c r="O13" s="46"/>
      <c r="P13" s="43"/>
      <c r="Q13" s="43"/>
      <c r="R13" s="60"/>
    </row>
    <row r="14" spans="1:18" s="1" customFormat="1" ht="100.5" customHeight="1">
      <c r="A14" s="20">
        <v>9</v>
      </c>
      <c r="B14" s="17" t="s">
        <v>76</v>
      </c>
      <c r="C14" s="21" t="s">
        <v>77</v>
      </c>
      <c r="D14" s="15" t="s">
        <v>19</v>
      </c>
      <c r="E14" s="22">
        <v>350</v>
      </c>
      <c r="F14" s="23" t="s">
        <v>20</v>
      </c>
      <c r="G14" s="24">
        <v>60.06576</v>
      </c>
      <c r="H14" s="15" t="s">
        <v>21</v>
      </c>
      <c r="I14" s="47"/>
      <c r="J14" s="48"/>
      <c r="K14" s="48"/>
      <c r="L14" s="48"/>
      <c r="M14" s="49"/>
      <c r="N14" s="50"/>
      <c r="O14" s="51"/>
      <c r="P14" s="48"/>
      <c r="Q14" s="48"/>
      <c r="R14" s="61"/>
    </row>
    <row r="15" spans="1:18" s="1" customFormat="1" ht="234" customHeight="1">
      <c r="A15" s="20">
        <v>10</v>
      </c>
      <c r="B15" s="17" t="s">
        <v>78</v>
      </c>
      <c r="C15" s="21" t="s">
        <v>79</v>
      </c>
      <c r="D15" s="15" t="s">
        <v>19</v>
      </c>
      <c r="E15" s="22">
        <v>399</v>
      </c>
      <c r="F15" s="23" t="s">
        <v>20</v>
      </c>
      <c r="G15" s="19">
        <v>19.705168</v>
      </c>
      <c r="H15" s="15" t="s">
        <v>21</v>
      </c>
      <c r="I15" s="37">
        <v>7</v>
      </c>
      <c r="J15" s="38" t="s">
        <v>80</v>
      </c>
      <c r="K15" s="52" t="s">
        <v>81</v>
      </c>
      <c r="L15" s="38" t="s">
        <v>19</v>
      </c>
      <c r="M15" s="39" t="s">
        <v>82</v>
      </c>
      <c r="N15" s="40">
        <v>1176.6785</v>
      </c>
      <c r="O15" s="41" t="s">
        <v>69</v>
      </c>
      <c r="P15" s="41" t="s">
        <v>83</v>
      </c>
      <c r="Q15" s="41" t="s">
        <v>84</v>
      </c>
      <c r="R15" s="59"/>
    </row>
    <row r="16" spans="1:18" s="1" customFormat="1" ht="199.5" customHeight="1">
      <c r="A16" s="20">
        <v>11</v>
      </c>
      <c r="B16" s="17" t="s">
        <v>85</v>
      </c>
      <c r="C16" s="21" t="s">
        <v>86</v>
      </c>
      <c r="D16" s="15" t="s">
        <v>19</v>
      </c>
      <c r="E16" s="22">
        <v>251</v>
      </c>
      <c r="F16" s="23" t="s">
        <v>20</v>
      </c>
      <c r="G16" s="19">
        <v>9.805103</v>
      </c>
      <c r="H16" s="15" t="s">
        <v>21</v>
      </c>
      <c r="I16" s="42"/>
      <c r="J16" s="43"/>
      <c r="K16" s="53"/>
      <c r="L16" s="43"/>
      <c r="M16" s="44"/>
      <c r="N16" s="45"/>
      <c r="O16" s="46"/>
      <c r="P16" s="46"/>
      <c r="Q16" s="46"/>
      <c r="R16" s="60"/>
    </row>
    <row r="17" spans="1:18" s="1" customFormat="1" ht="199.5" customHeight="1">
      <c r="A17" s="20"/>
      <c r="B17" s="17" t="s">
        <v>87</v>
      </c>
      <c r="C17" s="18" t="s">
        <v>88</v>
      </c>
      <c r="D17" s="15" t="s">
        <v>24</v>
      </c>
      <c r="E17" s="25">
        <v>5565.44</v>
      </c>
      <c r="F17" s="15" t="s">
        <v>31</v>
      </c>
      <c r="G17" s="16">
        <v>22.264454</v>
      </c>
      <c r="H17" s="15" t="s">
        <v>21</v>
      </c>
      <c r="I17" s="42"/>
      <c r="J17" s="43"/>
      <c r="K17" s="53"/>
      <c r="L17" s="43"/>
      <c r="M17" s="44"/>
      <c r="N17" s="45"/>
      <c r="O17" s="46"/>
      <c r="P17" s="46"/>
      <c r="Q17" s="46"/>
      <c r="R17" s="60"/>
    </row>
    <row r="18" spans="1:18" s="1" customFormat="1" ht="199.5" customHeight="1">
      <c r="A18" s="20">
        <v>12</v>
      </c>
      <c r="B18" s="17" t="s">
        <v>89</v>
      </c>
      <c r="C18" s="21" t="s">
        <v>90</v>
      </c>
      <c r="D18" s="15" t="s">
        <v>19</v>
      </c>
      <c r="E18" s="22">
        <v>2754</v>
      </c>
      <c r="F18" s="23" t="s">
        <v>91</v>
      </c>
      <c r="G18" s="20">
        <v>21.2305</v>
      </c>
      <c r="H18" s="15" t="s">
        <v>21</v>
      </c>
      <c r="I18" s="47"/>
      <c r="J18" s="48"/>
      <c r="K18" s="54"/>
      <c r="L18" s="48"/>
      <c r="M18" s="49"/>
      <c r="N18" s="50"/>
      <c r="O18" s="51"/>
      <c r="P18" s="51"/>
      <c r="Q18" s="51"/>
      <c r="R18" s="61"/>
    </row>
    <row r="19" spans="1:14" s="1" customFormat="1" ht="49.5" customHeight="1">
      <c r="A19" s="4"/>
      <c r="E19" s="4"/>
      <c r="F19" s="4"/>
      <c r="G19" s="4"/>
      <c r="I19" s="4"/>
      <c r="L19" s="4"/>
      <c r="N19" s="4"/>
    </row>
    <row r="20" spans="1:14" s="1" customFormat="1" ht="49.5" customHeight="1">
      <c r="A20" s="4"/>
      <c r="E20" s="4"/>
      <c r="F20" s="4"/>
      <c r="G20" s="4"/>
      <c r="I20" s="4"/>
      <c r="L20" s="4"/>
      <c r="N20" s="4"/>
    </row>
    <row r="21" spans="1:14" s="1" customFormat="1" ht="49.5" customHeight="1">
      <c r="A21" s="4"/>
      <c r="E21" s="4"/>
      <c r="F21" s="4"/>
      <c r="G21" s="4"/>
      <c r="I21" s="4"/>
      <c r="L21" s="4"/>
      <c r="N21" s="4"/>
    </row>
    <row r="22" spans="1:14" s="1" customFormat="1" ht="49.5" customHeight="1">
      <c r="A22" s="4"/>
      <c r="E22" s="4"/>
      <c r="F22" s="4"/>
      <c r="G22" s="4"/>
      <c r="I22" s="4"/>
      <c r="L22" s="4"/>
      <c r="N22" s="4"/>
    </row>
    <row r="23" spans="1:14" s="1" customFormat="1" ht="49.5" customHeight="1">
      <c r="A23" s="4"/>
      <c r="E23" s="4"/>
      <c r="F23" s="4"/>
      <c r="G23" s="4"/>
      <c r="I23" s="4"/>
      <c r="L23" s="4"/>
      <c r="N23" s="4"/>
    </row>
    <row r="24" spans="1:14" s="1" customFormat="1" ht="49.5" customHeight="1">
      <c r="A24" s="4"/>
      <c r="E24" s="4"/>
      <c r="F24" s="4"/>
      <c r="G24" s="4"/>
      <c r="I24" s="4"/>
      <c r="L24" s="4"/>
      <c r="N24" s="4"/>
    </row>
    <row r="25" spans="1:14" s="1" customFormat="1" ht="49.5" customHeight="1">
      <c r="A25" s="4"/>
      <c r="E25" s="4"/>
      <c r="F25" s="4"/>
      <c r="G25" s="4"/>
      <c r="I25" s="4"/>
      <c r="L25" s="4"/>
      <c r="N25" s="4"/>
    </row>
    <row r="26" spans="1:14" s="1" customFormat="1" ht="49.5" customHeight="1">
      <c r="A26" s="4"/>
      <c r="E26" s="4"/>
      <c r="F26" s="4"/>
      <c r="G26" s="4"/>
      <c r="I26" s="4"/>
      <c r="L26" s="4"/>
      <c r="N26" s="4"/>
    </row>
  </sheetData>
  <sheetProtection/>
  <mergeCells count="26">
    <mergeCell ref="A1:E1"/>
    <mergeCell ref="A2:R2"/>
    <mergeCell ref="A3:H3"/>
    <mergeCell ref="I3:Q3"/>
    <mergeCell ref="A5:D5"/>
    <mergeCell ref="I11:I14"/>
    <mergeCell ref="I15:I18"/>
    <mergeCell ref="J11:J14"/>
    <mergeCell ref="J15:J18"/>
    <mergeCell ref="K11:K14"/>
    <mergeCell ref="K15:K18"/>
    <mergeCell ref="L11:L14"/>
    <mergeCell ref="L15:L18"/>
    <mergeCell ref="M11:M14"/>
    <mergeCell ref="M15:M18"/>
    <mergeCell ref="N11:N14"/>
    <mergeCell ref="N15:N18"/>
    <mergeCell ref="O11:O14"/>
    <mergeCell ref="O15:O18"/>
    <mergeCell ref="P11:P14"/>
    <mergeCell ref="P15:P18"/>
    <mergeCell ref="Q11:Q14"/>
    <mergeCell ref="Q15:Q18"/>
    <mergeCell ref="R3:R4"/>
    <mergeCell ref="R11:R14"/>
    <mergeCell ref="R15:R18"/>
  </mergeCells>
  <printOptions horizontalCentered="1"/>
  <pageMargins left="0.51" right="0.35" top="0.35" bottom="0.16" header="0.24" footer="0.24"/>
  <pageSetup fitToHeight="0" fitToWidth="1" horizontalDpi="600" verticalDpi="600" orientation="landscape" paperSize="9" scale="53"/>
  <rowBreaks count="1" manualBreakCount="1">
    <brk id="14" max="17" man="1"/>
  </rowBreaks>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adimin</cp:lastModifiedBy>
  <cp:lastPrinted>2018-11-24T08:58:14Z</cp:lastPrinted>
  <dcterms:created xsi:type="dcterms:W3CDTF">2018-05-16T11:35:45Z</dcterms:created>
  <dcterms:modified xsi:type="dcterms:W3CDTF">2023-11-28T09:36:06Z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2052-10.8.0.5648</vt:lpwstr>
  </property>
  <property fmtid="{D5CDD505-2E9C-101B-9397-08002B2CF9AE}" pid="4" name="I">
    <vt:lpwstr>819AF2FC266F4CCDB342CF99AFE43EE4</vt:lpwstr>
  </property>
  <property fmtid="{D5CDD505-2E9C-101B-9397-08002B2CF9AE}" pid="5" name="KSOReadingLayo">
    <vt:bool>true</vt:bool>
  </property>
</Properties>
</file>