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申报表" sheetId="1" r:id="rId1"/>
    <sheet name="Sheet1" sheetId="2" r:id="rId2"/>
  </sheets>
  <definedNames>
    <definedName name="____W.O.R.K.B.O.O.K..C.O.N.T.E.N.T.S____" localSheetId="0">#REF!</definedName>
  </definedNames>
  <calcPr calcId="144525"/>
</workbook>
</file>

<file path=xl/sharedStrings.xml><?xml version="1.0" encoding="utf-8"?>
<sst xmlns="http://schemas.openxmlformats.org/spreadsheetml/2006/main" count="52">
  <si>
    <t>绩效目标申报表</t>
  </si>
  <si>
    <t>（2024年）</t>
  </si>
  <si>
    <t>项目名称</t>
  </si>
  <si>
    <t>伽师县脱贫劳动力（含监测户）疆内（外）外出务工交通补助项目</t>
  </si>
  <si>
    <t>项目负责人</t>
  </si>
  <si>
    <t>唐努尔·阿力木</t>
  </si>
  <si>
    <t>主管部门</t>
  </si>
  <si>
    <t>伽师县人力资源和社会保障局</t>
  </si>
  <si>
    <t>实施单位</t>
  </si>
  <si>
    <t>资金情况（万元）</t>
  </si>
  <si>
    <t>年度资金总额：</t>
  </si>
  <si>
    <t>其中：财政拨款</t>
  </si>
  <si>
    <t>其他资金</t>
  </si>
  <si>
    <t>总体目标</t>
  </si>
  <si>
    <t>年度目标</t>
  </si>
  <si>
    <t>该项目资金1040万元，为深入贯彻落实中共中央国务院关于实现巩固拓展脱贫攻坚成果和乡村振兴有效衔接的意见和积极响应自治区乡村振兴文件，进一步加大脱贫劳动力就业补助政策的落实力度，对全县13个乡镇8400名3个月以上连续务工就业的脱贫劳动力人员进行补贴，疆内跨地（州、市）外出就业的脱贫劳动力补贴标准1000元/人、疆外外出就业的脱贫劳动力补贴标准2000元/人，通过项目的实施为脱贫劳动力致富奔小康，可对不断巩固脱贫攻坚成果，高质量完成巩固拓展脱贫攻坚成果和乡村振兴任务提供推动作用，使享受外出就业交通补助人员满意度不低于95%。</t>
  </si>
  <si>
    <t>绩效指标</t>
  </si>
  <si>
    <t>一级指标</t>
  </si>
  <si>
    <t>二级指标</t>
  </si>
  <si>
    <t>三级指标</t>
  </si>
  <si>
    <t>指标值</t>
  </si>
  <si>
    <t>产出指标</t>
  </si>
  <si>
    <t>数量指标</t>
  </si>
  <si>
    <t>享受疆内跨地（州、市）外出就业交通补贴的人数（≥**名）</t>
  </si>
  <si>
    <t>≥6400名</t>
  </si>
  <si>
    <t>享受疆外外出就业交通补贴的人数（≥**名）</t>
  </si>
  <si>
    <t>≥2000名</t>
  </si>
  <si>
    <t>享受外出就业交通补贴涉及乡镇（**个）</t>
  </si>
  <si>
    <t>=13个</t>
  </si>
  <si>
    <t>质量指标</t>
  </si>
  <si>
    <t>交通补贴发放准确率（**%）</t>
  </si>
  <si>
    <t>=100%</t>
  </si>
  <si>
    <t>时效指标</t>
  </si>
  <si>
    <t>项目完成时间</t>
  </si>
  <si>
    <t>2024年12月</t>
  </si>
  <si>
    <t>资金支付及时率（**%）</t>
  </si>
  <si>
    <t>成本指标</t>
  </si>
  <si>
    <t>疆内跨地（州、市）外出就业交通补贴人均标准（≤**元）</t>
  </si>
  <si>
    <t>≤1000元/人</t>
  </si>
  <si>
    <t>疆外外出就业交通补贴人均标准（≤**元）</t>
  </si>
  <si>
    <t>≤2000元/人</t>
  </si>
  <si>
    <t>效益指标</t>
  </si>
  <si>
    <t>经济效益指标</t>
  </si>
  <si>
    <t>提高外出就业人员收入（≥**万元）</t>
  </si>
  <si>
    <t>≥1040万元</t>
  </si>
  <si>
    <t>社会效益指标</t>
  </si>
  <si>
    <t>受益脱贫户人数（≥**人）</t>
  </si>
  <si>
    <t>≥8400人</t>
  </si>
  <si>
    <t>满意度指标</t>
  </si>
  <si>
    <t>服务对象满意度指标</t>
  </si>
  <si>
    <t>享受外出就业交通补助人员满意度（≥**%）</t>
  </si>
  <si>
    <t>≥95%</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</si>
</sst>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0.00_ "/>
  </numFmts>
  <fonts count="30">
    <font>
      <sz val="11"/>
      <color rgb="FF000000"/>
      <name val="等线"/>
      <charset val="134"/>
    </font>
    <font>
      <sz val="11"/>
      <color rgb="FF000000"/>
      <name val="仿宋"/>
      <charset val="134"/>
    </font>
    <font>
      <b/>
      <sz val="20"/>
      <name val="仿宋"/>
      <charset val="134"/>
    </font>
    <font>
      <sz val="20"/>
      <color rgb="FF000000"/>
      <name val="仿宋"/>
      <charset val="134"/>
    </font>
    <font>
      <sz val="12"/>
      <name val="仿宋"/>
      <charset val="134"/>
    </font>
    <font>
      <b/>
      <sz val="12"/>
      <name val="仿宋"/>
      <charset val="134"/>
    </font>
    <font>
      <sz val="12"/>
      <color rgb="FF000000"/>
      <name val="仿宋"/>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000000"/>
      <name val="宋体"/>
      <charset val="134"/>
    </font>
    <font>
      <u/>
      <sz val="11"/>
      <color rgb="FF0000F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indexed="8"/>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1">
    <xf numFmtId="0" fontId="0" fillId="0" borderId="0" applyNumberFormat="0" applyFill="0">
      <alignment vertical="center"/>
    </xf>
    <xf numFmtId="42" fontId="8" fillId="0" borderId="0" applyFont="0" applyFill="0" applyBorder="0" applyAlignment="0" applyProtection="0">
      <alignment vertical="center"/>
    </xf>
    <xf numFmtId="0" fontId="10" fillId="11" borderId="0" applyNumberFormat="0" applyBorder="0" applyAlignment="0" applyProtection="0">
      <alignment vertical="center"/>
    </xf>
    <xf numFmtId="0" fontId="15" fillId="8"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3" borderId="0" applyNumberFormat="0" applyBorder="0" applyAlignment="0" applyProtection="0">
      <alignment vertical="center"/>
    </xf>
    <xf numFmtId="0" fontId="12" fillId="5" borderId="0" applyNumberFormat="0" applyBorder="0" applyAlignment="0" applyProtection="0">
      <alignment vertical="center"/>
    </xf>
    <xf numFmtId="43" fontId="8" fillId="0" borderId="0" applyFont="0" applyFill="0" applyBorder="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3" borderId="7" applyNumberFormat="0" applyFont="0" applyAlignment="0" applyProtection="0">
      <alignment vertical="center"/>
    </xf>
    <xf numFmtId="0" fontId="14" fillId="7"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1" applyNumberFormat="0" applyFill="0" applyAlignment="0" applyProtection="0">
      <alignment vertical="center"/>
    </xf>
    <xf numFmtId="0" fontId="26" fillId="0" borderId="11" applyNumberFormat="0" applyFill="0" applyAlignment="0" applyProtection="0">
      <alignment vertical="center"/>
    </xf>
    <xf numFmtId="0" fontId="14" fillId="19" borderId="0" applyNumberFormat="0" applyBorder="0" applyAlignment="0" applyProtection="0">
      <alignment vertical="center"/>
    </xf>
    <xf numFmtId="0" fontId="11" fillId="0" borderId="13" applyNumberFormat="0" applyFill="0" applyAlignment="0" applyProtection="0">
      <alignment vertical="center"/>
    </xf>
    <xf numFmtId="0" fontId="14" fillId="24" borderId="0" applyNumberFormat="0" applyBorder="0" applyAlignment="0" applyProtection="0">
      <alignment vertical="center"/>
    </xf>
    <xf numFmtId="0" fontId="28" fillId="10" borderId="14" applyNumberFormat="0" applyAlignment="0" applyProtection="0">
      <alignment vertical="center"/>
    </xf>
    <xf numFmtId="0" fontId="16" fillId="10" borderId="8" applyNumberFormat="0" applyAlignment="0" applyProtection="0">
      <alignment vertical="center"/>
    </xf>
    <xf numFmtId="0" fontId="21" fillId="18" borderId="9" applyNumberFormat="0" applyAlignment="0" applyProtection="0">
      <alignment vertical="center"/>
    </xf>
    <xf numFmtId="0" fontId="10" fillId="28" borderId="0" applyNumberFormat="0" applyBorder="0" applyAlignment="0" applyProtection="0">
      <alignment vertical="center"/>
    </xf>
    <xf numFmtId="0" fontId="14" fillId="20" borderId="0" applyNumberFormat="0" applyBorder="0" applyAlignment="0" applyProtection="0">
      <alignment vertical="center"/>
    </xf>
    <xf numFmtId="0" fontId="23" fillId="0" borderId="10" applyNumberFormat="0" applyFill="0" applyAlignment="0" applyProtection="0">
      <alignment vertical="center"/>
    </xf>
    <xf numFmtId="0" fontId="25" fillId="0" borderId="12" applyNumberFormat="0" applyFill="0" applyAlignment="0" applyProtection="0">
      <alignment vertical="center"/>
    </xf>
    <xf numFmtId="0" fontId="27" fillId="22" borderId="0" applyNumberFormat="0" applyBorder="0" applyAlignment="0" applyProtection="0">
      <alignment vertical="center"/>
    </xf>
    <xf numFmtId="0" fontId="13" fillId="6" borderId="0" applyNumberFormat="0" applyBorder="0" applyAlignment="0" applyProtection="0">
      <alignment vertical="center"/>
    </xf>
    <xf numFmtId="0" fontId="10" fillId="29" borderId="0" applyNumberFormat="0" applyBorder="0" applyAlignment="0" applyProtection="0">
      <alignment vertical="center"/>
    </xf>
    <xf numFmtId="0" fontId="14" fillId="26" borderId="0" applyNumberFormat="0" applyBorder="0" applyAlignment="0" applyProtection="0">
      <alignment vertical="center"/>
    </xf>
    <xf numFmtId="0" fontId="10" fillId="9" borderId="0" applyNumberFormat="0" applyBorder="0" applyAlignment="0" applyProtection="0">
      <alignment vertical="center"/>
    </xf>
    <xf numFmtId="0" fontId="10" fillId="17" borderId="0" applyNumberFormat="0" applyBorder="0" applyAlignment="0" applyProtection="0">
      <alignment vertical="center"/>
    </xf>
    <xf numFmtId="0" fontId="0" fillId="0" borderId="0" applyNumberFormat="0" applyFill="0">
      <alignment vertical="center"/>
    </xf>
    <xf numFmtId="0" fontId="10" fillId="21" borderId="0" applyNumberFormat="0" applyBorder="0" applyAlignment="0" applyProtection="0">
      <alignment vertical="center"/>
    </xf>
    <xf numFmtId="0" fontId="10" fillId="4" borderId="0" applyNumberFormat="0" applyBorder="0" applyAlignment="0" applyProtection="0">
      <alignment vertical="center"/>
    </xf>
    <xf numFmtId="0" fontId="14" fillId="25" borderId="0" applyNumberFormat="0" applyBorder="0" applyAlignment="0" applyProtection="0">
      <alignment vertical="center"/>
    </xf>
    <xf numFmtId="0" fontId="18" fillId="0" borderId="0" applyNumberFormat="0" applyFill="0">
      <alignment vertical="center"/>
    </xf>
    <xf numFmtId="0" fontId="17" fillId="0" borderId="0" applyNumberFormat="0" applyFill="0">
      <alignment vertical="center"/>
    </xf>
    <xf numFmtId="0" fontId="14" fillId="31" borderId="0" applyNumberFormat="0" applyBorder="0" applyAlignment="0" applyProtection="0">
      <alignment vertical="center"/>
    </xf>
    <xf numFmtId="0" fontId="10" fillId="27" borderId="0" applyNumberFormat="0" applyBorder="0" applyAlignment="0" applyProtection="0">
      <alignment vertical="center"/>
    </xf>
    <xf numFmtId="0" fontId="10" fillId="33" borderId="0" applyNumberFormat="0" applyBorder="0" applyAlignment="0" applyProtection="0">
      <alignment vertical="center"/>
    </xf>
    <xf numFmtId="0" fontId="14" fillId="16" borderId="0" applyNumberFormat="0" applyBorder="0" applyAlignment="0" applyProtection="0">
      <alignment vertical="center"/>
    </xf>
    <xf numFmtId="0" fontId="10" fillId="12" borderId="0" applyNumberFormat="0" applyBorder="0" applyAlignment="0" applyProtection="0">
      <alignment vertical="center"/>
    </xf>
    <xf numFmtId="0" fontId="14" fillId="14" borderId="0" applyNumberFormat="0" applyBorder="0" applyAlignment="0" applyProtection="0">
      <alignment vertical="center"/>
    </xf>
    <xf numFmtId="0" fontId="14" fillId="30" borderId="0" applyNumberFormat="0" applyBorder="0" applyAlignment="0" applyProtection="0">
      <alignment vertical="center"/>
    </xf>
    <xf numFmtId="0" fontId="17" fillId="0" borderId="0" applyNumberFormat="0" applyFill="0">
      <alignment vertical="center"/>
    </xf>
    <xf numFmtId="0" fontId="0" fillId="0" borderId="0" applyNumberFormat="0" applyFill="0">
      <alignment vertical="center"/>
    </xf>
    <xf numFmtId="0" fontId="10" fillId="32" borderId="0" applyNumberFormat="0" applyBorder="0" applyAlignment="0" applyProtection="0">
      <alignment vertical="center"/>
    </xf>
    <xf numFmtId="0" fontId="17" fillId="0" borderId="0" applyNumberFormat="0" applyFill="0">
      <alignment vertical="center"/>
    </xf>
    <xf numFmtId="0" fontId="18" fillId="0" borderId="0" applyNumberFormat="0" applyFill="0">
      <alignment vertical="center"/>
    </xf>
    <xf numFmtId="0" fontId="14" fillId="23" borderId="0" applyNumberFormat="0" applyBorder="0" applyAlignment="0" applyProtection="0">
      <alignment vertical="center"/>
    </xf>
    <xf numFmtId="0" fontId="0" fillId="0" borderId="0" applyNumberFormat="0" applyFill="0">
      <alignment vertical="center"/>
    </xf>
    <xf numFmtId="0" fontId="29" fillId="0" borderId="0">
      <alignment vertical="center"/>
    </xf>
    <xf numFmtId="0" fontId="17" fillId="0" borderId="0" applyNumberFormat="0" applyFill="0">
      <alignment vertical="center"/>
    </xf>
    <xf numFmtId="0" fontId="0" fillId="0" borderId="0" applyNumberFormat="0" applyFill="0">
      <alignment vertical="center"/>
    </xf>
  </cellStyleXfs>
  <cellXfs count="36">
    <xf numFmtId="0" fontId="0" fillId="0" borderId="0" xfId="0" applyAlignment="1">
      <alignment vertical="center"/>
    </xf>
    <xf numFmtId="43" fontId="0" fillId="0" borderId="0" xfId="8" applyFont="1" applyAlignment="1">
      <alignment vertical="center"/>
    </xf>
    <xf numFmtId="0" fontId="1" fillId="0" borderId="0" xfId="57" applyFont="1" applyAlignment="1">
      <alignment vertical="center"/>
    </xf>
    <xf numFmtId="0" fontId="1" fillId="0" borderId="0" xfId="57" applyFont="1" applyAlignment="1">
      <alignment horizontal="center" vertical="center"/>
    </xf>
    <xf numFmtId="0" fontId="2" fillId="0" borderId="0" xfId="57" applyFont="1" applyBorder="1" applyAlignment="1">
      <alignment horizontal="center" vertical="center" wrapText="1"/>
    </xf>
    <xf numFmtId="0" fontId="3" fillId="0" borderId="0" xfId="57" applyFont="1" applyBorder="1" applyAlignment="1"/>
    <xf numFmtId="0" fontId="3" fillId="0" borderId="0" xfId="57" applyFont="1" applyBorder="1" applyAlignment="1">
      <alignment horizontal="center"/>
    </xf>
    <xf numFmtId="0" fontId="4" fillId="0" borderId="0" xfId="57" applyFont="1" applyBorder="1" applyAlignment="1">
      <alignment horizontal="center" vertical="center" wrapText="1"/>
    </xf>
    <xf numFmtId="0" fontId="5" fillId="0" borderId="1" xfId="57" applyFont="1" applyBorder="1" applyAlignment="1">
      <alignment horizontal="center" vertical="center" wrapText="1"/>
    </xf>
    <xf numFmtId="0" fontId="1" fillId="0" borderId="1" xfId="57" applyFont="1" applyBorder="1" applyAlignment="1"/>
    <xf numFmtId="0" fontId="4" fillId="0" borderId="1" xfId="57" applyFont="1" applyBorder="1" applyAlignment="1">
      <alignment horizontal="left" vertical="center" wrapText="1"/>
    </xf>
    <xf numFmtId="0" fontId="6" fillId="0" borderId="1" xfId="57" applyFont="1" applyBorder="1" applyAlignment="1">
      <alignment horizontal="center" vertical="center" wrapText="1"/>
    </xf>
    <xf numFmtId="0" fontId="4" fillId="0" borderId="1" xfId="57" applyFont="1" applyBorder="1" applyAlignment="1">
      <alignment horizontal="center" vertical="center" wrapText="1"/>
    </xf>
    <xf numFmtId="0" fontId="5" fillId="0" borderId="1" xfId="57" applyFont="1" applyBorder="1" applyAlignment="1">
      <alignment horizontal="left" vertical="center" wrapText="1"/>
    </xf>
    <xf numFmtId="177" fontId="4" fillId="0" borderId="1" xfId="57" applyNumberFormat="1" applyFont="1" applyBorder="1" applyAlignment="1">
      <alignment horizontal="center" vertical="center" wrapText="1"/>
    </xf>
    <xf numFmtId="177" fontId="1" fillId="0" borderId="1" xfId="57" applyNumberFormat="1" applyFont="1" applyBorder="1" applyAlignment="1">
      <alignment horizontal="center"/>
    </xf>
    <xf numFmtId="0" fontId="5" fillId="0" borderId="1" xfId="57" applyFont="1" applyBorder="1" applyAlignment="1">
      <alignment horizontal="right" vertical="center" wrapText="1"/>
    </xf>
    <xf numFmtId="176" fontId="4" fillId="0" borderId="2" xfId="8" applyNumberFormat="1" applyFont="1" applyBorder="1" applyAlignment="1">
      <alignment horizontal="center" vertical="center" wrapText="1"/>
    </xf>
    <xf numFmtId="176" fontId="1" fillId="0" borderId="3" xfId="8" applyNumberFormat="1" applyFont="1" applyBorder="1" applyAlignment="1">
      <alignment horizontal="center"/>
    </xf>
    <xf numFmtId="0" fontId="6" fillId="0" borderId="1" xfId="57" applyFont="1" applyBorder="1" applyAlignment="1">
      <alignment horizontal="left" vertical="center" wrapText="1"/>
    </xf>
    <xf numFmtId="0" fontId="5" fillId="0" borderId="4" xfId="57" applyFont="1" applyBorder="1" applyAlignment="1">
      <alignment horizontal="center" vertical="center" wrapText="1"/>
    </xf>
    <xf numFmtId="0" fontId="4" fillId="0" borderId="4" xfId="57" applyFont="1" applyBorder="1" applyAlignment="1">
      <alignment horizontal="center" vertical="center" wrapText="1"/>
    </xf>
    <xf numFmtId="0" fontId="6" fillId="0" borderId="1" xfId="55" applyFont="1" applyBorder="1" applyAlignment="1">
      <alignment horizontal="left" vertical="center" wrapText="1"/>
    </xf>
    <xf numFmtId="0" fontId="4" fillId="0" borderId="1" xfId="55" applyNumberFormat="1" applyFont="1" applyBorder="1" applyAlignment="1">
      <alignment horizontal="center" vertical="center" wrapText="1"/>
    </xf>
    <xf numFmtId="43" fontId="1" fillId="0" borderId="0" xfId="8" applyFont="1" applyAlignment="1">
      <alignment vertical="center"/>
    </xf>
    <xf numFmtId="0" fontId="4" fillId="0" borderId="5" xfId="57" applyFont="1" applyBorder="1" applyAlignment="1">
      <alignment horizontal="center" vertical="center" wrapText="1"/>
    </xf>
    <xf numFmtId="0" fontId="6" fillId="0" borderId="1" xfId="55" applyFont="1" applyBorder="1" applyAlignment="1">
      <alignment horizontal="center" vertical="center" wrapText="1"/>
    </xf>
    <xf numFmtId="49" fontId="4" fillId="0" borderId="1" xfId="55" applyNumberFormat="1" applyFont="1" applyBorder="1" applyAlignment="1">
      <alignment horizontal="center" vertical="center" wrapText="1"/>
    </xf>
    <xf numFmtId="0" fontId="4" fillId="0" borderId="1" xfId="38" applyFont="1" applyBorder="1" applyAlignment="1">
      <alignment horizontal="center" vertical="center" wrapText="1"/>
    </xf>
    <xf numFmtId="49" fontId="4" fillId="0" borderId="1" xfId="60" applyNumberFormat="1" applyFont="1" applyBorder="1" applyAlignment="1">
      <alignment horizontal="center" vertical="center" wrapText="1"/>
    </xf>
    <xf numFmtId="0" fontId="4" fillId="0" borderId="6" xfId="57" applyFont="1" applyBorder="1" applyAlignment="1">
      <alignment horizontal="center" vertical="center" wrapText="1"/>
    </xf>
    <xf numFmtId="0" fontId="4" fillId="2" borderId="1" xfId="59" applyFont="1" applyFill="1" applyBorder="1" applyAlignment="1">
      <alignment horizontal="center" vertical="center" wrapText="1"/>
    </xf>
    <xf numFmtId="0" fontId="4" fillId="0" borderId="1" xfId="38" applyFont="1" applyFill="1" applyBorder="1" applyAlignment="1">
      <alignment horizontal="center" vertical="center" wrapText="1"/>
    </xf>
    <xf numFmtId="49" fontId="4" fillId="0" borderId="1" xfId="57" applyNumberFormat="1" applyFont="1" applyBorder="1" applyAlignment="1">
      <alignment horizontal="center" vertical="center" wrapText="1"/>
    </xf>
    <xf numFmtId="0" fontId="6" fillId="0" borderId="0" xfId="57" applyFont="1" applyAlignment="1"/>
    <xf numFmtId="0" fontId="6" fillId="0" borderId="0" xfId="57" applyFont="1" applyAlignment="1">
      <alignment horizontal="right"/>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常规 3 2" xfId="42"/>
    <cellStyle name="常规 2 11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常规 2 11 10" xfId="52"/>
    <cellStyle name="40% - 强调文字颜色 6" xfId="53" builtinId="51"/>
    <cellStyle name="常规 2 3 2" xfId="54"/>
    <cellStyle name="常规 2 11 10 2" xfId="55"/>
    <cellStyle name="60% - 强调文字颜色 6" xfId="56" builtinId="52"/>
    <cellStyle name="常规 2" xfId="57"/>
    <cellStyle name="常规 2 11 10 2 2 2 2" xfId="58"/>
    <cellStyle name="常规 2 11 3" xfId="59"/>
    <cellStyle name="常规 2 2 3 2" xfId="60"/>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4"/>
  <sheetViews>
    <sheetView tabSelected="1" topLeftCell="A19" workbookViewId="0">
      <selection activeCell="A1" sqref="A1:E21"/>
    </sheetView>
  </sheetViews>
  <sheetFormatPr defaultColWidth="8.13333333333333" defaultRowHeight="13.5" outlineLevelCol="6"/>
  <cols>
    <col min="1" max="1" width="9.13333333333333" style="2" customWidth="1"/>
    <col min="2" max="2" width="10.6333333333333" style="2" customWidth="1"/>
    <col min="3" max="3" width="27.25" style="2" customWidth="1"/>
    <col min="4" max="4" width="36.5" style="2" customWidth="1"/>
    <col min="5" max="5" width="20.6333333333333" style="3" customWidth="1"/>
    <col min="6" max="6" width="8.13333333333333" style="2"/>
    <col min="7" max="7" width="16.1333333333333" style="2" customWidth="1"/>
    <col min="8" max="8" width="8.5" style="2" customWidth="1"/>
    <col min="9" max="16384" width="8.13333333333333" style="2"/>
  </cols>
  <sheetData>
    <row r="1" ht="25.5" spans="1:5">
      <c r="A1" s="4" t="s">
        <v>0</v>
      </c>
      <c r="B1" s="5"/>
      <c r="C1" s="5"/>
      <c r="D1" s="5"/>
      <c r="E1" s="6"/>
    </row>
    <row r="2" ht="14.25" spans="1:5">
      <c r="A2" s="7" t="s">
        <v>1</v>
      </c>
      <c r="B2" s="7"/>
      <c r="C2" s="7"/>
      <c r="D2" s="7"/>
      <c r="E2" s="7"/>
    </row>
    <row r="3" ht="42.75" spans="1:5">
      <c r="A3" s="8" t="s">
        <v>2</v>
      </c>
      <c r="B3" s="9"/>
      <c r="C3" s="10" t="s">
        <v>3</v>
      </c>
      <c r="D3" s="8" t="s">
        <v>4</v>
      </c>
      <c r="E3" s="11" t="s">
        <v>5</v>
      </c>
    </row>
    <row r="4" ht="28.5" spans="1:5">
      <c r="A4" s="8" t="s">
        <v>6</v>
      </c>
      <c r="B4" s="9"/>
      <c r="C4" s="10" t="s">
        <v>7</v>
      </c>
      <c r="D4" s="8" t="s">
        <v>8</v>
      </c>
      <c r="E4" s="12" t="s">
        <v>7</v>
      </c>
    </row>
    <row r="5" ht="14.25" spans="1:5">
      <c r="A5" s="8" t="s">
        <v>9</v>
      </c>
      <c r="B5" s="9"/>
      <c r="C5" s="13" t="s">
        <v>10</v>
      </c>
      <c r="D5" s="14">
        <v>1040</v>
      </c>
      <c r="E5" s="15"/>
    </row>
    <row r="6" ht="14.25" spans="1:5">
      <c r="A6" s="9"/>
      <c r="B6" s="9"/>
      <c r="C6" s="16" t="s">
        <v>11</v>
      </c>
      <c r="D6" s="14">
        <v>762</v>
      </c>
      <c r="E6" s="15"/>
    </row>
    <row r="7" ht="14.25" spans="1:5">
      <c r="A7" s="9"/>
      <c r="B7" s="9"/>
      <c r="C7" s="16" t="s">
        <v>12</v>
      </c>
      <c r="D7" s="17">
        <f>D5-D6</f>
        <v>278</v>
      </c>
      <c r="E7" s="18"/>
    </row>
    <row r="8" ht="14.25" spans="1:5">
      <c r="A8" s="8" t="s">
        <v>13</v>
      </c>
      <c r="B8" s="8" t="s">
        <v>14</v>
      </c>
      <c r="C8" s="8"/>
      <c r="D8" s="8"/>
      <c r="E8" s="8"/>
    </row>
    <row r="9" ht="126" customHeight="1" spans="1:5">
      <c r="A9" s="9"/>
      <c r="B9" s="19" t="s">
        <v>15</v>
      </c>
      <c r="C9" s="19"/>
      <c r="D9" s="19"/>
      <c r="E9" s="11"/>
    </row>
    <row r="10" ht="25.5" customHeight="1" spans="1:5">
      <c r="A10" s="8" t="s">
        <v>16</v>
      </c>
      <c r="B10" s="8" t="s">
        <v>17</v>
      </c>
      <c r="C10" s="8" t="s">
        <v>18</v>
      </c>
      <c r="D10" s="8" t="s">
        <v>19</v>
      </c>
      <c r="E10" s="20" t="s">
        <v>20</v>
      </c>
    </row>
    <row r="11" ht="34.5" customHeight="1" spans="1:7">
      <c r="A11" s="8"/>
      <c r="B11" s="12" t="s">
        <v>21</v>
      </c>
      <c r="C11" s="21" t="s">
        <v>22</v>
      </c>
      <c r="D11" s="22" t="s">
        <v>23</v>
      </c>
      <c r="E11" s="23" t="s">
        <v>24</v>
      </c>
      <c r="G11" s="24"/>
    </row>
    <row r="12" ht="38.25" customHeight="1" spans="1:7">
      <c r="A12" s="8"/>
      <c r="B12" s="12"/>
      <c r="C12" s="25"/>
      <c r="D12" s="22" t="s">
        <v>25</v>
      </c>
      <c r="E12" s="23" t="s">
        <v>26</v>
      </c>
      <c r="G12" s="24"/>
    </row>
    <row r="13" ht="40" customHeight="1" spans="1:7">
      <c r="A13" s="8"/>
      <c r="B13" s="12"/>
      <c r="C13" s="25"/>
      <c r="D13" s="26" t="s">
        <v>27</v>
      </c>
      <c r="E13" s="27" t="s">
        <v>28</v>
      </c>
      <c r="G13" s="24"/>
    </row>
    <row r="14" ht="25.5" customHeight="1" spans="1:5">
      <c r="A14" s="9"/>
      <c r="B14" s="12"/>
      <c r="C14" s="12" t="s">
        <v>29</v>
      </c>
      <c r="D14" s="28" t="s">
        <v>30</v>
      </c>
      <c r="E14" s="29" t="s">
        <v>31</v>
      </c>
    </row>
    <row r="15" ht="25.5" customHeight="1" spans="1:5">
      <c r="A15" s="9"/>
      <c r="B15" s="12"/>
      <c r="C15" s="21" t="s">
        <v>32</v>
      </c>
      <c r="D15" s="28" t="s">
        <v>33</v>
      </c>
      <c r="E15" s="29" t="s">
        <v>34</v>
      </c>
    </row>
    <row r="16" ht="36" customHeight="1" spans="1:5">
      <c r="A16" s="9"/>
      <c r="B16" s="12"/>
      <c r="C16" s="30"/>
      <c r="D16" s="31" t="s">
        <v>35</v>
      </c>
      <c r="E16" s="29" t="s">
        <v>31</v>
      </c>
    </row>
    <row r="17" ht="36" customHeight="1" spans="1:5">
      <c r="A17" s="9"/>
      <c r="B17" s="12"/>
      <c r="C17" s="21" t="s">
        <v>36</v>
      </c>
      <c r="D17" s="31" t="s">
        <v>37</v>
      </c>
      <c r="E17" s="29" t="s">
        <v>38</v>
      </c>
    </row>
    <row r="18" ht="39" customHeight="1" spans="1:5">
      <c r="A18" s="9"/>
      <c r="B18" s="12"/>
      <c r="C18" s="30"/>
      <c r="D18" s="28" t="s">
        <v>39</v>
      </c>
      <c r="E18" s="29" t="s">
        <v>40</v>
      </c>
    </row>
    <row r="19" ht="25.5" customHeight="1" spans="1:5">
      <c r="A19" s="9"/>
      <c r="B19" s="21" t="s">
        <v>41</v>
      </c>
      <c r="C19" s="21" t="s">
        <v>42</v>
      </c>
      <c r="D19" s="32" t="s">
        <v>43</v>
      </c>
      <c r="E19" s="27" t="s">
        <v>44</v>
      </c>
    </row>
    <row r="20" ht="25.5" customHeight="1" spans="1:5">
      <c r="A20" s="9"/>
      <c r="B20" s="25"/>
      <c r="C20" s="21" t="s">
        <v>45</v>
      </c>
      <c r="D20" s="32" t="s">
        <v>46</v>
      </c>
      <c r="E20" s="27" t="s">
        <v>47</v>
      </c>
    </row>
    <row r="21" ht="32.25" customHeight="1" spans="1:5">
      <c r="A21" s="9"/>
      <c r="B21" s="12" t="s">
        <v>48</v>
      </c>
      <c r="C21" s="12" t="s">
        <v>49</v>
      </c>
      <c r="D21" s="12" t="s">
        <v>50</v>
      </c>
      <c r="E21" s="33" t="s">
        <v>51</v>
      </c>
    </row>
    <row r="22" ht="14.25" spans="1:4">
      <c r="A22" s="34"/>
      <c r="B22" s="34"/>
      <c r="C22" s="34"/>
      <c r="D22" s="34"/>
    </row>
    <row r="23" ht="14.25" spans="1:4">
      <c r="A23" s="34"/>
      <c r="B23" s="34"/>
      <c r="C23" s="34"/>
      <c r="D23" s="35"/>
    </row>
    <row r="24" ht="14.25" spans="1:4">
      <c r="A24" s="34"/>
      <c r="B24" s="34"/>
      <c r="C24" s="34"/>
      <c r="D24" s="34"/>
    </row>
  </sheetData>
  <mergeCells count="17">
    <mergeCell ref="A1:E1"/>
    <mergeCell ref="A2:E2"/>
    <mergeCell ref="A3:B3"/>
    <mergeCell ref="A4:B4"/>
    <mergeCell ref="D5:E5"/>
    <mergeCell ref="D6:E6"/>
    <mergeCell ref="D7:E7"/>
    <mergeCell ref="B8:E8"/>
    <mergeCell ref="B9:E9"/>
    <mergeCell ref="A8:A9"/>
    <mergeCell ref="A10:A21"/>
    <mergeCell ref="B11:B18"/>
    <mergeCell ref="B19:B20"/>
    <mergeCell ref="C11:C13"/>
    <mergeCell ref="C15:C16"/>
    <mergeCell ref="C17:C18"/>
    <mergeCell ref="A5:B7"/>
  </mergeCells>
  <printOptions horizontalCentered="1"/>
  <pageMargins left="0.983333333333333" right="0.432638888888889" top="0.747222222222222" bottom="0.747222222222222" header="0.314583333333333" footer="0.314583333333333"/>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1"/>
  <sheetViews>
    <sheetView workbookViewId="0">
      <selection activeCell="F48" sqref="F8:F48"/>
    </sheetView>
  </sheetViews>
  <sheetFormatPr defaultColWidth="9" defaultRowHeight="14.25" outlineLevelCol="5"/>
  <cols>
    <col min="1" max="1" width="17.8833333333333" customWidth="1"/>
    <col min="3" max="3" width="13.75" customWidth="1"/>
  </cols>
  <sheetData>
    <row r="1" spans="1:3">
      <c r="A1">
        <v>1140</v>
      </c>
      <c r="B1">
        <v>700</v>
      </c>
      <c r="C1">
        <f>A1*B1</f>
        <v>798000</v>
      </c>
    </row>
    <row r="2" spans="1:3">
      <c r="A2">
        <v>2405</v>
      </c>
      <c r="B2">
        <v>300</v>
      </c>
      <c r="C2">
        <f>A2*B2</f>
        <v>721500</v>
      </c>
    </row>
    <row r="3" spans="3:3">
      <c r="C3">
        <f>SUM(C1:C2)</f>
        <v>1519500</v>
      </c>
    </row>
    <row r="4" spans="3:3">
      <c r="C4">
        <v>176.316325</v>
      </c>
    </row>
    <row r="5" spans="3:3">
      <c r="C5">
        <v>1763163.25</v>
      </c>
    </row>
    <row r="6" spans="3:3">
      <c r="C6" s="1">
        <f>C5-C3</f>
        <v>243663.25</v>
      </c>
    </row>
    <row r="8" spans="6:6">
      <c r="F8">
        <v>300</v>
      </c>
    </row>
    <row r="9" spans="6:6">
      <c r="F9">
        <v>300</v>
      </c>
    </row>
    <row r="10" spans="6:6">
      <c r="F10">
        <v>700</v>
      </c>
    </row>
    <row r="11" spans="6:6">
      <c r="F11">
        <v>700</v>
      </c>
    </row>
    <row r="12" spans="6:6">
      <c r="F12">
        <v>300</v>
      </c>
    </row>
    <row r="13" spans="6:6">
      <c r="F13">
        <v>300</v>
      </c>
    </row>
    <row r="14" spans="6:6">
      <c r="F14">
        <v>300</v>
      </c>
    </row>
    <row r="15" spans="6:6">
      <c r="F15">
        <v>300</v>
      </c>
    </row>
    <row r="16" spans="6:6">
      <c r="F16">
        <v>42000</v>
      </c>
    </row>
    <row r="17" spans="6:6">
      <c r="F17">
        <v>33600</v>
      </c>
    </row>
    <row r="18" spans="6:6">
      <c r="F18">
        <v>12000</v>
      </c>
    </row>
    <row r="19" spans="6:6">
      <c r="F19">
        <v>4900</v>
      </c>
    </row>
    <row r="20" spans="6:6">
      <c r="F20">
        <v>700</v>
      </c>
    </row>
    <row r="21" spans="6:6">
      <c r="F21">
        <v>300</v>
      </c>
    </row>
    <row r="22" spans="6:6">
      <c r="F22">
        <v>300</v>
      </c>
    </row>
    <row r="23" spans="6:6">
      <c r="F23">
        <v>300</v>
      </c>
    </row>
    <row r="24" spans="6:6">
      <c r="F24">
        <v>300</v>
      </c>
    </row>
    <row r="25" spans="6:6">
      <c r="F25">
        <v>300</v>
      </c>
    </row>
    <row r="26" spans="6:6">
      <c r="F26">
        <v>300</v>
      </c>
    </row>
    <row r="27" spans="6:6">
      <c r="F27">
        <v>300</v>
      </c>
    </row>
    <row r="28" spans="6:6">
      <c r="F28">
        <v>300</v>
      </c>
    </row>
    <row r="29" spans="6:6">
      <c r="F29">
        <v>300</v>
      </c>
    </row>
    <row r="30" spans="6:6">
      <c r="F30">
        <v>300</v>
      </c>
    </row>
    <row r="31" spans="6:6">
      <c r="F31">
        <v>300</v>
      </c>
    </row>
    <row r="32" spans="6:6">
      <c r="F32">
        <v>300</v>
      </c>
    </row>
    <row r="33" spans="6:6">
      <c r="F33">
        <v>900</v>
      </c>
    </row>
    <row r="34" spans="6:6">
      <c r="F34">
        <v>119000</v>
      </c>
    </row>
    <row r="35" spans="6:6">
      <c r="F35">
        <v>120000</v>
      </c>
    </row>
    <row r="36" spans="6:6">
      <c r="F36">
        <v>221900</v>
      </c>
    </row>
    <row r="37" spans="6:6">
      <c r="F37">
        <v>91000</v>
      </c>
    </row>
    <row r="38" spans="6:6">
      <c r="F38">
        <v>400</v>
      </c>
    </row>
    <row r="39" spans="6:6">
      <c r="F39">
        <v>110824.67</v>
      </c>
    </row>
    <row r="40" spans="6:6">
      <c r="F40">
        <v>1059.15</v>
      </c>
    </row>
    <row r="41" spans="6:6">
      <c r="F41">
        <v>90290.31</v>
      </c>
    </row>
    <row r="42" spans="6:6">
      <c r="F42">
        <v>87925.87</v>
      </c>
    </row>
    <row r="43" spans="6:6">
      <c r="F43">
        <v>35000</v>
      </c>
    </row>
    <row r="44" spans="6:6">
      <c r="F44">
        <v>25300</v>
      </c>
    </row>
    <row r="45" spans="6:6">
      <c r="F45">
        <v>68000</v>
      </c>
    </row>
    <row r="46" spans="6:6">
      <c r="F46">
        <v>140663.25</v>
      </c>
    </row>
    <row r="47" spans="6:6">
      <c r="F47">
        <v>52236.75</v>
      </c>
    </row>
    <row r="48" spans="6:6">
      <c r="F48">
        <v>255600</v>
      </c>
    </row>
    <row r="49" spans="6:6">
      <c r="F49">
        <f>SUM(F8:F48)</f>
        <v>1520100</v>
      </c>
    </row>
    <row r="50" spans="6:6">
      <c r="F50">
        <v>1519500</v>
      </c>
    </row>
    <row r="51" spans="6:6">
      <c r="F51">
        <f>F49-F50</f>
        <v>600</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2</vt:i4>
      </vt:variant>
    </vt:vector>
  </HeadingPairs>
  <TitlesOfParts>
    <vt:vector size="2" baseType="lpstr">
      <vt:lpstr>申报表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雪莉</dc:creator>
  <cp:lastModifiedBy>Administrator</cp:lastModifiedBy>
  <cp:revision>0</cp:revision>
  <dcterms:created xsi:type="dcterms:W3CDTF">2021-05-05T18:27:00Z</dcterms:created>
  <cp:lastPrinted>2024-02-27T01:44:00Z</cp:lastPrinted>
  <dcterms:modified xsi:type="dcterms:W3CDTF">2024-11-18T10:24:02Z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929F34D5706845F88793A390F4E23468_13</vt:lpwstr>
  </property>
  <property fmtid="{D5CDD505-2E9C-101B-9397-08002B2CF9AE}" pid="3" name="KSOProductBuildVer">
    <vt:lpwstr>2052-10.8.0.5648</vt:lpwstr>
  </property>
</Properties>
</file>